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eryus-my.sharepoint.com/personal/dalton_xeryus_com_br/Documents/Área de Trabalho/Coleção26_27_Tabelas/"/>
    </mc:Choice>
  </mc:AlternateContent>
  <xr:revisionPtr revIDLastSave="872" documentId="8_{B24CBBBE-DFFA-44A7-8368-0BF2D2F1CA67}" xr6:coauthVersionLast="47" xr6:coauthVersionMax="47" xr10:uidLastSave="{0E3C3916-F507-47DA-B4F9-BF4D9FE2DB38}"/>
  <bookViews>
    <workbookView xWindow="-108" yWindow="-108" windowWidth="23256" windowHeight="12456" xr2:uid="{C477CA57-8E0A-472D-9D9C-8D88C24E107B}"/>
  </bookViews>
  <sheets>
    <sheet name="Planilha1" sheetId="1" r:id="rId1"/>
  </sheets>
  <definedNames>
    <definedName name="_xlnm._FilterDatabase" localSheetId="0" hidden="1">Planilha1!$A$1:$J$1619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H365" i="1"/>
  <c r="J365" i="1" s="1"/>
  <c r="H364" i="1"/>
  <c r="J364" i="1" s="1"/>
  <c r="H362" i="1"/>
  <c r="J362" i="1" s="1"/>
  <c r="H361" i="1"/>
  <c r="J361" i="1" s="1"/>
  <c r="H360" i="1"/>
  <c r="J360" i="1" s="1"/>
  <c r="H359" i="1"/>
  <c r="J359" i="1" s="1"/>
  <c r="H358" i="1"/>
  <c r="J358" i="1" s="1"/>
  <c r="H356" i="1"/>
  <c r="J356" i="1" s="1"/>
  <c r="H355" i="1"/>
  <c r="J355" i="1" s="1"/>
  <c r="H354" i="1"/>
  <c r="J354" i="1" s="1"/>
  <c r="H353" i="1"/>
  <c r="J353" i="1" s="1"/>
  <c r="H351" i="1"/>
  <c r="J351" i="1" s="1"/>
  <c r="H350" i="1"/>
  <c r="J350" i="1" s="1"/>
  <c r="H349" i="1"/>
  <c r="J349" i="1" s="1"/>
  <c r="H348" i="1"/>
  <c r="J348" i="1" s="1"/>
  <c r="H346" i="1"/>
  <c r="J346" i="1" s="1"/>
  <c r="H345" i="1"/>
  <c r="J345" i="1" s="1"/>
  <c r="H344" i="1"/>
  <c r="J344" i="1" s="1"/>
  <c r="H343" i="1"/>
  <c r="J343" i="1" s="1"/>
  <c r="H341" i="1"/>
  <c r="J341" i="1" s="1"/>
  <c r="H340" i="1"/>
  <c r="J340" i="1" s="1"/>
  <c r="H339" i="1"/>
  <c r="J339" i="1" s="1"/>
  <c r="H338" i="1"/>
  <c r="J338" i="1" s="1"/>
  <c r="H336" i="1"/>
  <c r="J336" i="1" s="1"/>
  <c r="H335" i="1"/>
  <c r="J335" i="1" s="1"/>
  <c r="H334" i="1"/>
  <c r="J334" i="1" s="1"/>
  <c r="H333" i="1"/>
  <c r="J333" i="1" s="1"/>
  <c r="H331" i="1"/>
  <c r="J331" i="1" s="1"/>
  <c r="H330" i="1"/>
  <c r="J330" i="1" s="1"/>
  <c r="H329" i="1"/>
  <c r="J329" i="1" s="1"/>
  <c r="H328" i="1"/>
  <c r="J328" i="1" s="1"/>
  <c r="H1238" i="1"/>
  <c r="J1238" i="1" s="1"/>
  <c r="H1237" i="1"/>
  <c r="J1237" i="1" s="1"/>
  <c r="H1235" i="1"/>
  <c r="J1235" i="1" s="1"/>
  <c r="H1234" i="1"/>
  <c r="J1234" i="1" s="1"/>
  <c r="H1232" i="1"/>
  <c r="J1232" i="1" s="1"/>
  <c r="H1231" i="1"/>
  <c r="J1231" i="1" s="1"/>
  <c r="H1229" i="1"/>
  <c r="J1229" i="1" s="1"/>
  <c r="H1228" i="1"/>
  <c r="J1228" i="1" s="1"/>
  <c r="H1226" i="1"/>
  <c r="J1226" i="1" s="1"/>
  <c r="H1225" i="1"/>
  <c r="J1225" i="1" s="1"/>
  <c r="H1223" i="1"/>
  <c r="J1223" i="1" s="1"/>
  <c r="H1222" i="1"/>
  <c r="J1222" i="1" s="1"/>
  <c r="H1220" i="1"/>
  <c r="J1220" i="1" s="1"/>
  <c r="H1219" i="1"/>
  <c r="J1219" i="1" s="1"/>
  <c r="H1290" i="1"/>
  <c r="J1290" i="1" s="1"/>
  <c r="H1289" i="1"/>
  <c r="J1289" i="1" s="1"/>
  <c r="H1288" i="1"/>
  <c r="J1288" i="1" s="1"/>
  <c r="H1132" i="1"/>
  <c r="J1132" i="1" s="1"/>
  <c r="H1130" i="1"/>
  <c r="J1130" i="1" s="1"/>
  <c r="H1129" i="1"/>
  <c r="J1129" i="1" s="1"/>
  <c r="H1128" i="1"/>
  <c r="J1128" i="1" s="1"/>
  <c r="H1127" i="1"/>
  <c r="J1127" i="1" s="1"/>
  <c r="H1126" i="1"/>
  <c r="J1126" i="1" s="1"/>
  <c r="H1125" i="1"/>
  <c r="J1125" i="1" s="1"/>
  <c r="H1123" i="1"/>
  <c r="J1123" i="1" s="1"/>
  <c r="H1122" i="1"/>
  <c r="J1122" i="1" s="1"/>
  <c r="H1121" i="1"/>
  <c r="J1121" i="1" s="1"/>
  <c r="H1120" i="1"/>
  <c r="J1120" i="1" s="1"/>
  <c r="H1119" i="1"/>
  <c r="J1119" i="1" s="1"/>
  <c r="H1118" i="1"/>
  <c r="J1118" i="1" s="1"/>
  <c r="H1116" i="1"/>
  <c r="J1116" i="1" s="1"/>
  <c r="H1115" i="1"/>
  <c r="J1115" i="1" s="1"/>
  <c r="H1114" i="1"/>
  <c r="J1114" i="1" s="1"/>
  <c r="H1113" i="1"/>
  <c r="J1113" i="1" s="1"/>
  <c r="H1112" i="1"/>
  <c r="J1112" i="1" s="1"/>
  <c r="H1111" i="1"/>
  <c r="J1111" i="1" s="1"/>
  <c r="H1106" i="1"/>
  <c r="J1106" i="1" s="1"/>
  <c r="H1105" i="1"/>
  <c r="J1105" i="1" s="1"/>
  <c r="H1104" i="1"/>
  <c r="J1104" i="1" s="1"/>
  <c r="H1103" i="1"/>
  <c r="J1103" i="1" s="1"/>
  <c r="H400" i="1"/>
  <c r="J400" i="1" s="1"/>
  <c r="H399" i="1"/>
  <c r="J399" i="1" s="1"/>
  <c r="H397" i="1"/>
  <c r="J397" i="1" s="1"/>
  <c r="H396" i="1"/>
  <c r="J396" i="1" s="1"/>
  <c r="H395" i="1"/>
  <c r="J395" i="1" s="1"/>
  <c r="H1056" i="1"/>
  <c r="J1056" i="1" s="1"/>
  <c r="H1055" i="1"/>
  <c r="J1055" i="1" s="1"/>
  <c r="H1054" i="1"/>
  <c r="J1054" i="1" s="1"/>
  <c r="H1053" i="1"/>
  <c r="J1053" i="1" s="1"/>
  <c r="H1051" i="1"/>
  <c r="J1051" i="1" s="1"/>
  <c r="H1050" i="1"/>
  <c r="J1050" i="1" s="1"/>
  <c r="H1049" i="1"/>
  <c r="J1049" i="1" s="1"/>
  <c r="H1048" i="1"/>
  <c r="J1048" i="1" s="1"/>
  <c r="H1047" i="1"/>
  <c r="J1047" i="1" s="1"/>
  <c r="H1045" i="1"/>
  <c r="J1045" i="1" s="1"/>
  <c r="H1044" i="1"/>
  <c r="J1044" i="1" s="1"/>
  <c r="H1043" i="1"/>
  <c r="J1043" i="1" s="1"/>
  <c r="H1042" i="1"/>
  <c r="J1042" i="1" s="1"/>
  <c r="H1040" i="1"/>
  <c r="J1040" i="1" s="1"/>
  <c r="H1039" i="1"/>
  <c r="J1039" i="1" s="1"/>
  <c r="H1038" i="1"/>
  <c r="J1038" i="1" s="1"/>
  <c r="H1037" i="1"/>
  <c r="J1037" i="1" s="1"/>
  <c r="H1035" i="1"/>
  <c r="J1035" i="1" s="1"/>
  <c r="H1034" i="1"/>
  <c r="J1034" i="1" s="1"/>
  <c r="H1033" i="1"/>
  <c r="J1033" i="1" s="1"/>
  <c r="H1032" i="1"/>
  <c r="J1032" i="1" s="1"/>
  <c r="H1031" i="1"/>
  <c r="J1031" i="1" s="1"/>
  <c r="H1029" i="1"/>
  <c r="J1029" i="1" s="1"/>
  <c r="H1028" i="1"/>
  <c r="J1028" i="1" s="1"/>
  <c r="H1027" i="1"/>
  <c r="J1027" i="1" s="1"/>
  <c r="H1026" i="1"/>
  <c r="J1026" i="1" s="1"/>
  <c r="H1025" i="1"/>
  <c r="J1025" i="1" s="1"/>
  <c r="H1024" i="1"/>
  <c r="J1024" i="1" s="1"/>
  <c r="H1071" i="1"/>
  <c r="J1071" i="1" s="1"/>
  <c r="H1070" i="1"/>
  <c r="J1070" i="1" s="1"/>
  <c r="H1069" i="1"/>
  <c r="J1069" i="1" s="1"/>
  <c r="H1068" i="1"/>
  <c r="J1068" i="1" s="1"/>
  <c r="H1066" i="1"/>
  <c r="J1066" i="1" s="1"/>
  <c r="H1065" i="1"/>
  <c r="J1065" i="1" s="1"/>
  <c r="H1064" i="1"/>
  <c r="J1064" i="1" s="1"/>
  <c r="H1063" i="1"/>
  <c r="J1063" i="1" s="1"/>
  <c r="H1061" i="1"/>
  <c r="J1061" i="1" s="1"/>
  <c r="H1060" i="1"/>
  <c r="J1060" i="1" s="1"/>
  <c r="H1059" i="1"/>
  <c r="J1059" i="1" s="1"/>
  <c r="H1058" i="1"/>
  <c r="J1058" i="1" s="1"/>
  <c r="H142" i="1" l="1"/>
  <c r="J142" i="1" s="1"/>
  <c r="H1618" i="1"/>
  <c r="J1618" i="1" s="1"/>
  <c r="H1617" i="1"/>
  <c r="J1617" i="1" s="1"/>
  <c r="H1616" i="1"/>
  <c r="J1616" i="1" s="1"/>
  <c r="H1615" i="1"/>
  <c r="J1615" i="1" s="1"/>
  <c r="H1614" i="1"/>
  <c r="J1614" i="1" s="1"/>
  <c r="H1613" i="1"/>
  <c r="J1613" i="1" s="1"/>
  <c r="H1611" i="1"/>
  <c r="J1611" i="1" s="1"/>
  <c r="H1610" i="1"/>
  <c r="J1610" i="1" s="1"/>
  <c r="H1609" i="1"/>
  <c r="J1609" i="1" s="1"/>
  <c r="H1608" i="1"/>
  <c r="J1608" i="1" s="1"/>
  <c r="H1607" i="1"/>
  <c r="J1607" i="1" s="1"/>
  <c r="H1606" i="1"/>
  <c r="J1606" i="1" s="1"/>
  <c r="H1605" i="1"/>
  <c r="J1605" i="1" s="1"/>
  <c r="H1604" i="1"/>
  <c r="J1604" i="1" s="1"/>
  <c r="H1603" i="1"/>
  <c r="J1603" i="1" s="1"/>
  <c r="H1602" i="1"/>
  <c r="J1602" i="1" s="1"/>
  <c r="H1601" i="1"/>
  <c r="J1601" i="1" s="1"/>
  <c r="H1600" i="1"/>
  <c r="J1600" i="1" s="1"/>
  <c r="H1599" i="1"/>
  <c r="J1599" i="1" s="1"/>
  <c r="H1598" i="1"/>
  <c r="J1598" i="1" s="1"/>
  <c r="H1597" i="1"/>
  <c r="J1597" i="1" s="1"/>
  <c r="H1596" i="1"/>
  <c r="J1596" i="1" s="1"/>
  <c r="H1594" i="1"/>
  <c r="J1594" i="1" s="1"/>
  <c r="H1593" i="1"/>
  <c r="J1593" i="1" s="1"/>
  <c r="H1592" i="1"/>
  <c r="J1592" i="1" s="1"/>
  <c r="H1590" i="1"/>
  <c r="J1590" i="1" s="1"/>
  <c r="H1589" i="1"/>
  <c r="J1589" i="1" s="1"/>
  <c r="H1588" i="1"/>
  <c r="J1588" i="1" s="1"/>
  <c r="H1587" i="1"/>
  <c r="J1587" i="1" s="1"/>
  <c r="H1586" i="1"/>
  <c r="J1586" i="1" s="1"/>
  <c r="H1585" i="1"/>
  <c r="J1585" i="1" s="1"/>
  <c r="H1584" i="1"/>
  <c r="J1584" i="1" s="1"/>
  <c r="H1583" i="1"/>
  <c r="J1583" i="1" s="1"/>
  <c r="H1581" i="1"/>
  <c r="J1581" i="1" s="1"/>
  <c r="H1580" i="1"/>
  <c r="J1580" i="1" s="1"/>
  <c r="H1579" i="1"/>
  <c r="J1579" i="1" s="1"/>
  <c r="H1578" i="1"/>
  <c r="J1578" i="1" s="1"/>
  <c r="H1577" i="1"/>
  <c r="J1577" i="1" s="1"/>
  <c r="H1576" i="1"/>
  <c r="J1576" i="1" s="1"/>
  <c r="H1575" i="1"/>
  <c r="J1575" i="1" s="1"/>
  <c r="H1574" i="1"/>
  <c r="J1574" i="1" s="1"/>
  <c r="H1573" i="1"/>
  <c r="J1573" i="1" s="1"/>
  <c r="H1572" i="1"/>
  <c r="J1572" i="1" s="1"/>
  <c r="H1570" i="1"/>
  <c r="J1570" i="1" s="1"/>
  <c r="H1569" i="1"/>
  <c r="J1569" i="1" s="1"/>
  <c r="H1568" i="1"/>
  <c r="J1568" i="1" s="1"/>
  <c r="H1567" i="1"/>
  <c r="J1567" i="1" s="1"/>
  <c r="H1566" i="1"/>
  <c r="J1566" i="1" s="1"/>
  <c r="H1565" i="1"/>
  <c r="J1565" i="1" s="1"/>
  <c r="H1564" i="1"/>
  <c r="J1564" i="1" s="1"/>
  <c r="H1563" i="1"/>
  <c r="J1563" i="1" s="1"/>
  <c r="H1562" i="1"/>
  <c r="J1562" i="1" s="1"/>
  <c r="H1561" i="1"/>
  <c r="J1561" i="1" s="1"/>
  <c r="H1560" i="1"/>
  <c r="J1560" i="1" s="1"/>
  <c r="H1559" i="1"/>
  <c r="J1559" i="1" s="1"/>
  <c r="H1557" i="1"/>
  <c r="J1557" i="1" s="1"/>
  <c r="H1556" i="1"/>
  <c r="J1556" i="1" s="1"/>
  <c r="H1555" i="1"/>
  <c r="J1555" i="1" s="1"/>
  <c r="H1554" i="1"/>
  <c r="J1554" i="1" s="1"/>
  <c r="H1553" i="1"/>
  <c r="J1553" i="1" s="1"/>
  <c r="H1552" i="1"/>
  <c r="J1552" i="1" s="1"/>
  <c r="H1551" i="1"/>
  <c r="J1551" i="1" s="1"/>
  <c r="H1550" i="1"/>
  <c r="J1550" i="1" s="1"/>
  <c r="H1549" i="1"/>
  <c r="J1549" i="1" s="1"/>
  <c r="H1548" i="1"/>
  <c r="J1548" i="1" s="1"/>
  <c r="H1547" i="1"/>
  <c r="J1547" i="1" s="1"/>
  <c r="H1546" i="1"/>
  <c r="J1546" i="1" s="1"/>
  <c r="H1545" i="1"/>
  <c r="J1545" i="1" s="1"/>
  <c r="H1544" i="1"/>
  <c r="J1544" i="1" s="1"/>
  <c r="H1543" i="1"/>
  <c r="J1543" i="1" s="1"/>
  <c r="H1542" i="1"/>
  <c r="J1542" i="1" s="1"/>
  <c r="H1541" i="1"/>
  <c r="J1541" i="1" s="1"/>
  <c r="H1540" i="1"/>
  <c r="J1540" i="1" s="1"/>
  <c r="H1539" i="1"/>
  <c r="J1539" i="1" s="1"/>
  <c r="H1537" i="1"/>
  <c r="J1537" i="1" s="1"/>
  <c r="H1536" i="1"/>
  <c r="J1536" i="1" s="1"/>
  <c r="H1535" i="1"/>
  <c r="J1535" i="1" s="1"/>
  <c r="H1534" i="1"/>
  <c r="J1534" i="1" s="1"/>
  <c r="H1533" i="1"/>
  <c r="J1533" i="1" s="1"/>
  <c r="H1532" i="1"/>
  <c r="J1532" i="1" s="1"/>
  <c r="H1531" i="1"/>
  <c r="J1531" i="1" s="1"/>
  <c r="H1530" i="1"/>
  <c r="J1530" i="1" s="1"/>
  <c r="H1529" i="1"/>
  <c r="J1529" i="1" s="1"/>
  <c r="H1528" i="1"/>
  <c r="J1528" i="1" s="1"/>
  <c r="H1527" i="1"/>
  <c r="J1527" i="1" s="1"/>
  <c r="H1526" i="1"/>
  <c r="J1526" i="1" s="1"/>
  <c r="H1525" i="1"/>
  <c r="J1525" i="1" s="1"/>
  <c r="H1524" i="1"/>
  <c r="J1524" i="1" s="1"/>
  <c r="H1523" i="1"/>
  <c r="J1523" i="1" s="1"/>
  <c r="H1522" i="1"/>
  <c r="J1522" i="1" s="1"/>
  <c r="H1521" i="1"/>
  <c r="J1521" i="1" s="1"/>
  <c r="H1519" i="1"/>
  <c r="J1519" i="1" s="1"/>
  <c r="H1518" i="1"/>
  <c r="J1518" i="1" s="1"/>
  <c r="H1517" i="1"/>
  <c r="J1517" i="1" s="1"/>
  <c r="H1516" i="1"/>
  <c r="J1516" i="1" s="1"/>
  <c r="H1515" i="1"/>
  <c r="J1515" i="1" s="1"/>
  <c r="H1514" i="1"/>
  <c r="J1514" i="1" s="1"/>
  <c r="H1513" i="1"/>
  <c r="J1513" i="1" s="1"/>
  <c r="H1512" i="1"/>
  <c r="J1512" i="1" s="1"/>
  <c r="H1511" i="1"/>
  <c r="J1511" i="1" s="1"/>
  <c r="H1510" i="1"/>
  <c r="J1510" i="1" s="1"/>
  <c r="H1509" i="1"/>
  <c r="J1509" i="1" s="1"/>
  <c r="H1508" i="1"/>
  <c r="J1508" i="1" s="1"/>
  <c r="H1507" i="1"/>
  <c r="J1507" i="1" s="1"/>
  <c r="H1506" i="1"/>
  <c r="J1506" i="1" s="1"/>
  <c r="H1505" i="1"/>
  <c r="J1505" i="1" s="1"/>
  <c r="H1504" i="1"/>
  <c r="J1504" i="1" s="1"/>
  <c r="H1502" i="1"/>
  <c r="J1502" i="1" s="1"/>
  <c r="H1501" i="1"/>
  <c r="J1501" i="1" s="1"/>
  <c r="H1500" i="1"/>
  <c r="J1500" i="1" s="1"/>
  <c r="H1499" i="1"/>
  <c r="J1499" i="1" s="1"/>
  <c r="H1498" i="1"/>
  <c r="J1498" i="1" s="1"/>
  <c r="H1497" i="1"/>
  <c r="J1497" i="1" s="1"/>
  <c r="H1496" i="1"/>
  <c r="J1496" i="1" s="1"/>
  <c r="H1494" i="1"/>
  <c r="J1494" i="1" s="1"/>
  <c r="H1493" i="1"/>
  <c r="J1493" i="1" s="1"/>
  <c r="H1492" i="1"/>
  <c r="J1492" i="1" s="1"/>
  <c r="H1491" i="1"/>
  <c r="J1491" i="1" s="1"/>
  <c r="H1490" i="1"/>
  <c r="J1490" i="1" s="1"/>
  <c r="H1489" i="1"/>
  <c r="J1489" i="1" s="1"/>
  <c r="H1488" i="1"/>
  <c r="J1488" i="1" s="1"/>
  <c r="H1487" i="1"/>
  <c r="J1487" i="1" s="1"/>
  <c r="H1486" i="1"/>
  <c r="J1486" i="1" s="1"/>
  <c r="H1485" i="1"/>
  <c r="J1485" i="1" s="1"/>
  <c r="H1484" i="1"/>
  <c r="J1484" i="1" s="1"/>
  <c r="H1483" i="1"/>
  <c r="J1483" i="1" s="1"/>
  <c r="H1482" i="1"/>
  <c r="J1482" i="1" s="1"/>
  <c r="H1481" i="1"/>
  <c r="J1481" i="1" s="1"/>
  <c r="H1480" i="1"/>
  <c r="J1480" i="1" s="1"/>
  <c r="H1479" i="1"/>
  <c r="J1479" i="1" s="1"/>
  <c r="H1478" i="1"/>
  <c r="J1478" i="1" s="1"/>
  <c r="H1477" i="1"/>
  <c r="J1477" i="1" s="1"/>
  <c r="H1476" i="1"/>
  <c r="J1476" i="1" s="1"/>
  <c r="H1475" i="1"/>
  <c r="J1475" i="1" s="1"/>
  <c r="H1474" i="1"/>
  <c r="J1474" i="1" s="1"/>
  <c r="H1473" i="1"/>
  <c r="J1473" i="1" s="1"/>
  <c r="H1472" i="1"/>
  <c r="J1472" i="1" s="1"/>
  <c r="H1471" i="1"/>
  <c r="J1471" i="1" s="1"/>
  <c r="H1470" i="1"/>
  <c r="J1470" i="1" s="1"/>
  <c r="H1469" i="1"/>
  <c r="J1469" i="1" s="1"/>
  <c r="H1468" i="1"/>
  <c r="J1468" i="1" s="1"/>
  <c r="H1467" i="1"/>
  <c r="J1467" i="1" s="1"/>
  <c r="H1466" i="1"/>
  <c r="J1466" i="1" s="1"/>
  <c r="H1465" i="1"/>
  <c r="J1465" i="1" s="1"/>
  <c r="H1464" i="1"/>
  <c r="J1464" i="1" s="1"/>
  <c r="H1463" i="1"/>
  <c r="J1463" i="1" s="1"/>
  <c r="H1462" i="1"/>
  <c r="J1462" i="1" s="1"/>
  <c r="H1461" i="1"/>
  <c r="J1461" i="1" s="1"/>
  <c r="H1460" i="1"/>
  <c r="J1460" i="1" s="1"/>
  <c r="H1459" i="1"/>
  <c r="J1459" i="1" s="1"/>
  <c r="H1458" i="1"/>
  <c r="J1458" i="1" s="1"/>
  <c r="H1457" i="1"/>
  <c r="J1457" i="1" s="1"/>
  <c r="H1456" i="1"/>
  <c r="J1456" i="1" s="1"/>
  <c r="H1455" i="1"/>
  <c r="J1455" i="1" s="1"/>
  <c r="H1454" i="1"/>
  <c r="J1454" i="1" s="1"/>
  <c r="H1453" i="1"/>
  <c r="J1453" i="1" s="1"/>
  <c r="H1452" i="1"/>
  <c r="J1452" i="1" s="1"/>
  <c r="H1451" i="1"/>
  <c r="J1451" i="1" s="1"/>
  <c r="H1450" i="1"/>
  <c r="J1450" i="1" s="1"/>
  <c r="H1449" i="1"/>
  <c r="J1449" i="1" s="1"/>
  <c r="H1448" i="1"/>
  <c r="J1448" i="1" s="1"/>
  <c r="H1447" i="1"/>
  <c r="J1447" i="1" s="1"/>
  <c r="H1446" i="1"/>
  <c r="J1446" i="1" s="1"/>
  <c r="H1445" i="1"/>
  <c r="J1445" i="1" s="1"/>
  <c r="H1444" i="1"/>
  <c r="J1444" i="1" s="1"/>
  <c r="H1443" i="1"/>
  <c r="J1443" i="1" s="1"/>
  <c r="H1442" i="1"/>
  <c r="J1442" i="1" s="1"/>
  <c r="H1441" i="1"/>
  <c r="J1441" i="1" s="1"/>
  <c r="H1440" i="1"/>
  <c r="J1440" i="1" s="1"/>
  <c r="H1439" i="1"/>
  <c r="J1439" i="1" s="1"/>
  <c r="H1438" i="1"/>
  <c r="J1438" i="1" s="1"/>
  <c r="H1437" i="1"/>
  <c r="J1437" i="1" s="1"/>
  <c r="H1435" i="1"/>
  <c r="J1435" i="1" s="1"/>
  <c r="H1434" i="1"/>
  <c r="J1434" i="1" s="1"/>
  <c r="H1433" i="1"/>
  <c r="J1433" i="1" s="1"/>
  <c r="H1432" i="1"/>
  <c r="J1432" i="1" s="1"/>
  <c r="H1431" i="1"/>
  <c r="J1431" i="1" s="1"/>
  <c r="H1430" i="1"/>
  <c r="J1430" i="1" s="1"/>
  <c r="H1429" i="1"/>
  <c r="J1429" i="1" s="1"/>
  <c r="H1428" i="1"/>
  <c r="J1428" i="1" s="1"/>
  <c r="H1427" i="1"/>
  <c r="J1427" i="1" s="1"/>
  <c r="H1425" i="1"/>
  <c r="J1425" i="1" s="1"/>
  <c r="H1424" i="1"/>
  <c r="J1424" i="1" s="1"/>
  <c r="H1423" i="1"/>
  <c r="J1423" i="1" s="1"/>
  <c r="H1422" i="1"/>
  <c r="J1422" i="1" s="1"/>
  <c r="H1421" i="1"/>
  <c r="J1421" i="1" s="1"/>
  <c r="H1420" i="1"/>
  <c r="J1420" i="1" s="1"/>
  <c r="H1419" i="1"/>
  <c r="J1419" i="1" s="1"/>
  <c r="H1418" i="1"/>
  <c r="J1418" i="1" s="1"/>
  <c r="H1417" i="1"/>
  <c r="J1417" i="1" s="1"/>
  <c r="H1416" i="1"/>
  <c r="J1416" i="1" s="1"/>
  <c r="H1415" i="1"/>
  <c r="J1415" i="1" s="1"/>
  <c r="H1414" i="1"/>
  <c r="J1414" i="1" s="1"/>
  <c r="H1413" i="1"/>
  <c r="J1413" i="1" s="1"/>
  <c r="H1412" i="1"/>
  <c r="J1412" i="1" s="1"/>
  <c r="H1410" i="1"/>
  <c r="J1410" i="1" s="1"/>
  <c r="H1409" i="1"/>
  <c r="J1409" i="1" s="1"/>
  <c r="H1408" i="1"/>
  <c r="J1408" i="1" s="1"/>
  <c r="H1407" i="1"/>
  <c r="J1407" i="1" s="1"/>
  <c r="H1406" i="1"/>
  <c r="J1406" i="1" s="1"/>
  <c r="H1405" i="1"/>
  <c r="J1405" i="1" s="1"/>
  <c r="H1404" i="1"/>
  <c r="J1404" i="1" s="1"/>
  <c r="H1403" i="1"/>
  <c r="J1403" i="1" s="1"/>
  <c r="H1402" i="1"/>
  <c r="J1402" i="1" s="1"/>
  <c r="H1401" i="1"/>
  <c r="J1401" i="1" s="1"/>
  <c r="H1400" i="1"/>
  <c r="J1400" i="1" s="1"/>
  <c r="H1399" i="1"/>
  <c r="J1399" i="1" s="1"/>
  <c r="H1398" i="1"/>
  <c r="J1398" i="1" s="1"/>
  <c r="H1397" i="1"/>
  <c r="J1397" i="1" s="1"/>
  <c r="H1396" i="1"/>
  <c r="J1396" i="1" s="1"/>
  <c r="H1395" i="1"/>
  <c r="J1395" i="1" s="1"/>
  <c r="H1394" i="1"/>
  <c r="J1394" i="1" s="1"/>
  <c r="H1393" i="1"/>
  <c r="J1393" i="1" s="1"/>
  <c r="H1392" i="1"/>
  <c r="J1392" i="1" s="1"/>
  <c r="H1391" i="1"/>
  <c r="J1391" i="1" s="1"/>
  <c r="H1390" i="1"/>
  <c r="J1390" i="1" s="1"/>
  <c r="H1389" i="1"/>
  <c r="J1389" i="1" s="1"/>
  <c r="H1388" i="1"/>
  <c r="J1388" i="1" s="1"/>
  <c r="H1387" i="1"/>
  <c r="J1387" i="1" s="1"/>
  <c r="H1386" i="1"/>
  <c r="J1386" i="1" s="1"/>
  <c r="H1385" i="1"/>
  <c r="J1385" i="1" s="1"/>
  <c r="H1384" i="1"/>
  <c r="J1384" i="1" s="1"/>
  <c r="H1383" i="1"/>
  <c r="J1383" i="1" s="1"/>
  <c r="H1382" i="1"/>
  <c r="J1382" i="1" s="1"/>
  <c r="H1381" i="1"/>
  <c r="J1381" i="1" s="1"/>
  <c r="H1380" i="1"/>
  <c r="J1380" i="1" s="1"/>
  <c r="H1379" i="1"/>
  <c r="J1379" i="1" s="1"/>
  <c r="H1378" i="1"/>
  <c r="J1378" i="1" s="1"/>
  <c r="H1377" i="1"/>
  <c r="J1377" i="1" s="1"/>
  <c r="H1376" i="1"/>
  <c r="J1376" i="1" s="1"/>
  <c r="H1375" i="1"/>
  <c r="J1375" i="1" s="1"/>
  <c r="H1374" i="1"/>
  <c r="J1374" i="1" s="1"/>
  <c r="H1373" i="1"/>
  <c r="J1373" i="1" s="1"/>
  <c r="H1372" i="1"/>
  <c r="J1372" i="1" s="1"/>
  <c r="H1371" i="1"/>
  <c r="J1371" i="1" s="1"/>
  <c r="H1370" i="1"/>
  <c r="J1370" i="1" s="1"/>
  <c r="H1369" i="1"/>
  <c r="J1369" i="1" s="1"/>
  <c r="H1368" i="1"/>
  <c r="J1368" i="1" s="1"/>
  <c r="H1367" i="1"/>
  <c r="J1367" i="1" s="1"/>
  <c r="H1366" i="1"/>
  <c r="J1366" i="1" s="1"/>
  <c r="H1364" i="1"/>
  <c r="J1364" i="1" s="1"/>
  <c r="H1363" i="1"/>
  <c r="J1363" i="1" s="1"/>
  <c r="H1362" i="1"/>
  <c r="J1362" i="1" s="1"/>
  <c r="H1361" i="1"/>
  <c r="J1361" i="1" s="1"/>
  <c r="H1360" i="1"/>
  <c r="J1360" i="1" s="1"/>
  <c r="H1358" i="1"/>
  <c r="J1358" i="1" s="1"/>
  <c r="H1357" i="1"/>
  <c r="J1357" i="1" s="1"/>
  <c r="H1356" i="1"/>
  <c r="J1356" i="1" s="1"/>
  <c r="H1355" i="1"/>
  <c r="J1355" i="1" s="1"/>
  <c r="H1354" i="1"/>
  <c r="J1354" i="1" s="1"/>
  <c r="H1353" i="1"/>
  <c r="J1353" i="1" s="1"/>
  <c r="H1352" i="1"/>
  <c r="J1352" i="1" s="1"/>
  <c r="H1351" i="1"/>
  <c r="J1351" i="1" s="1"/>
  <c r="H1350" i="1"/>
  <c r="J1350" i="1" s="1"/>
  <c r="H1349" i="1"/>
  <c r="J1349" i="1" s="1"/>
  <c r="H1347" i="1"/>
  <c r="J1347" i="1" s="1"/>
  <c r="H1346" i="1"/>
  <c r="J1346" i="1" s="1"/>
  <c r="H1345" i="1"/>
  <c r="J1345" i="1" s="1"/>
  <c r="H1344" i="1"/>
  <c r="J1344" i="1" s="1"/>
  <c r="H1343" i="1"/>
  <c r="J1343" i="1" s="1"/>
  <c r="H1342" i="1"/>
  <c r="J1342" i="1" s="1"/>
  <c r="H1340" i="1"/>
  <c r="J1340" i="1" s="1"/>
  <c r="H1339" i="1"/>
  <c r="J1339" i="1" s="1"/>
  <c r="H1338" i="1"/>
  <c r="J1338" i="1" s="1"/>
  <c r="H1337" i="1"/>
  <c r="J1337" i="1" s="1"/>
  <c r="H1336" i="1"/>
  <c r="J1336" i="1" s="1"/>
  <c r="H1335" i="1"/>
  <c r="J1335" i="1" s="1"/>
  <c r="H1334" i="1"/>
  <c r="J1334" i="1" s="1"/>
  <c r="H1333" i="1"/>
  <c r="J1333" i="1" s="1"/>
  <c r="H1332" i="1"/>
  <c r="J1332" i="1" s="1"/>
  <c r="H1331" i="1"/>
  <c r="J1331" i="1" s="1"/>
  <c r="H1330" i="1"/>
  <c r="J1330" i="1" s="1"/>
  <c r="H1329" i="1"/>
  <c r="J1329" i="1" s="1"/>
  <c r="H1327" i="1"/>
  <c r="J1327" i="1" s="1"/>
  <c r="H1326" i="1"/>
  <c r="J1326" i="1" s="1"/>
  <c r="H1325" i="1"/>
  <c r="J1325" i="1" s="1"/>
  <c r="H1324" i="1"/>
  <c r="J1324" i="1" s="1"/>
  <c r="H1323" i="1"/>
  <c r="J1323" i="1" s="1"/>
  <c r="H1322" i="1"/>
  <c r="J1322" i="1" s="1"/>
  <c r="H1321" i="1"/>
  <c r="J1321" i="1" s="1"/>
  <c r="H1320" i="1"/>
  <c r="J1320" i="1" s="1"/>
  <c r="H1319" i="1"/>
  <c r="J1319" i="1" s="1"/>
  <c r="H1318" i="1"/>
  <c r="J1318" i="1" s="1"/>
  <c r="H1317" i="1"/>
  <c r="J1317" i="1" s="1"/>
  <c r="H1316" i="1"/>
  <c r="J1316" i="1" s="1"/>
  <c r="H1315" i="1"/>
  <c r="J1315" i="1" s="1"/>
  <c r="H1314" i="1"/>
  <c r="J1314" i="1" s="1"/>
  <c r="H1313" i="1"/>
  <c r="J1313" i="1" s="1"/>
  <c r="H1312" i="1"/>
  <c r="J1312" i="1" s="1"/>
  <c r="H1310" i="1"/>
  <c r="J1310" i="1" s="1"/>
  <c r="H1309" i="1"/>
  <c r="J1309" i="1" s="1"/>
  <c r="H1308" i="1"/>
  <c r="J1308" i="1" s="1"/>
  <c r="H1307" i="1"/>
  <c r="J1307" i="1" s="1"/>
  <c r="H1306" i="1"/>
  <c r="J1306" i="1" s="1"/>
  <c r="H1305" i="1"/>
  <c r="J1305" i="1" s="1"/>
  <c r="H1304" i="1"/>
  <c r="J1304" i="1" s="1"/>
  <c r="H1303" i="1"/>
  <c r="J1303" i="1" s="1"/>
  <c r="H1302" i="1"/>
  <c r="J1302" i="1" s="1"/>
  <c r="H1301" i="1"/>
  <c r="J1301" i="1" s="1"/>
  <c r="H1299" i="1"/>
  <c r="J1299" i="1" s="1"/>
  <c r="H1298" i="1"/>
  <c r="J1298" i="1" s="1"/>
  <c r="H1297" i="1"/>
  <c r="J1297" i="1" s="1"/>
  <c r="H1296" i="1"/>
  <c r="J1296" i="1" s="1"/>
  <c r="H1295" i="1"/>
  <c r="J1295" i="1" s="1"/>
  <c r="H1294" i="1"/>
  <c r="J1294" i="1" s="1"/>
  <c r="H1293" i="1"/>
  <c r="J1293" i="1" s="1"/>
  <c r="H1292" i="1"/>
  <c r="J1292" i="1" s="1"/>
  <c r="H1109" i="1"/>
  <c r="J1109" i="1" s="1"/>
  <c r="H1108" i="1"/>
  <c r="J1108" i="1" s="1"/>
  <c r="H1286" i="1"/>
  <c r="J1286" i="1" s="1"/>
  <c r="H1284" i="1"/>
  <c r="J1284" i="1" s="1"/>
  <c r="H1283" i="1"/>
  <c r="J1283" i="1" s="1"/>
  <c r="H1282" i="1"/>
  <c r="J1282" i="1" s="1"/>
  <c r="H1280" i="1"/>
  <c r="J1280" i="1" s="1"/>
  <c r="H1279" i="1"/>
  <c r="J1279" i="1" s="1"/>
  <c r="H1277" i="1"/>
  <c r="J1277" i="1" s="1"/>
  <c r="H1276" i="1"/>
  <c r="J1276" i="1" s="1"/>
  <c r="H1274" i="1"/>
  <c r="J1274" i="1" s="1"/>
  <c r="H1273" i="1"/>
  <c r="J1273" i="1" s="1"/>
  <c r="H1272" i="1"/>
  <c r="J1272" i="1" s="1"/>
  <c r="H1271" i="1"/>
  <c r="J1271" i="1" s="1"/>
  <c r="H1270" i="1"/>
  <c r="J1270" i="1" s="1"/>
  <c r="H1268" i="1"/>
  <c r="J1268" i="1" s="1"/>
  <c r="H1267" i="1"/>
  <c r="J1267" i="1" s="1"/>
  <c r="H1266" i="1"/>
  <c r="J1266" i="1" s="1"/>
  <c r="H1265" i="1"/>
  <c r="J1265" i="1" s="1"/>
  <c r="H1263" i="1"/>
  <c r="J1263" i="1" s="1"/>
  <c r="H1262" i="1"/>
  <c r="J1262" i="1" s="1"/>
  <c r="H1261" i="1"/>
  <c r="J1261" i="1" s="1"/>
  <c r="H1260" i="1"/>
  <c r="J1260" i="1" s="1"/>
  <c r="H1258" i="1"/>
  <c r="J1258" i="1" s="1"/>
  <c r="H1257" i="1"/>
  <c r="J1257" i="1" s="1"/>
  <c r="H1256" i="1"/>
  <c r="J1256" i="1" s="1"/>
  <c r="H1255" i="1"/>
  <c r="J1255" i="1" s="1"/>
  <c r="H1253" i="1"/>
  <c r="J1253" i="1" s="1"/>
  <c r="H1252" i="1"/>
  <c r="J1252" i="1" s="1"/>
  <c r="H1251" i="1"/>
  <c r="J1251" i="1" s="1"/>
  <c r="H1250" i="1"/>
  <c r="J1250" i="1" s="1"/>
  <c r="H1248" i="1"/>
  <c r="J1248" i="1" s="1"/>
  <c r="H1247" i="1"/>
  <c r="J1247" i="1" s="1"/>
  <c r="H1246" i="1"/>
  <c r="J1246" i="1" s="1"/>
  <c r="H1245" i="1"/>
  <c r="J1245" i="1" s="1"/>
  <c r="H1243" i="1"/>
  <c r="J1243" i="1" s="1"/>
  <c r="H1242" i="1"/>
  <c r="J1242" i="1" s="1"/>
  <c r="H1241" i="1"/>
  <c r="J1241" i="1" s="1"/>
  <c r="H1240" i="1"/>
  <c r="J1240" i="1" s="1"/>
  <c r="H1217" i="1"/>
  <c r="J1217" i="1" s="1"/>
  <c r="H1216" i="1"/>
  <c r="J1216" i="1" s="1"/>
  <c r="H1215" i="1"/>
  <c r="J1215" i="1" s="1"/>
  <c r="H1214" i="1"/>
  <c r="J1214" i="1" s="1"/>
  <c r="H1213" i="1"/>
  <c r="J1213" i="1" s="1"/>
  <c r="H1211" i="1"/>
  <c r="J1211" i="1" s="1"/>
  <c r="H1210" i="1"/>
  <c r="J1210" i="1" s="1"/>
  <c r="H1209" i="1"/>
  <c r="J1209" i="1" s="1"/>
  <c r="H1208" i="1"/>
  <c r="J1208" i="1" s="1"/>
  <c r="H1207" i="1"/>
  <c r="J1207" i="1" s="1"/>
  <c r="H1205" i="1"/>
  <c r="J1205" i="1" s="1"/>
  <c r="H1204" i="1"/>
  <c r="J1204" i="1" s="1"/>
  <c r="H1203" i="1"/>
  <c r="J1203" i="1" s="1"/>
  <c r="H1202" i="1"/>
  <c r="J1202" i="1" s="1"/>
  <c r="H1201" i="1"/>
  <c r="J1201" i="1" s="1"/>
  <c r="H1200" i="1"/>
  <c r="J1200" i="1" s="1"/>
  <c r="H1199" i="1"/>
  <c r="J1199" i="1" s="1"/>
  <c r="H1197" i="1"/>
  <c r="J1197" i="1" s="1"/>
  <c r="H1196" i="1"/>
  <c r="J1196" i="1" s="1"/>
  <c r="H1195" i="1"/>
  <c r="J1195" i="1" s="1"/>
  <c r="H1194" i="1"/>
  <c r="J1194" i="1" s="1"/>
  <c r="H1193" i="1"/>
  <c r="J1193" i="1" s="1"/>
  <c r="H1192" i="1"/>
  <c r="J1192" i="1" s="1"/>
  <c r="H1191" i="1"/>
  <c r="J1191" i="1" s="1"/>
  <c r="H1189" i="1"/>
  <c r="J1189" i="1" s="1"/>
  <c r="H1188" i="1"/>
  <c r="J1188" i="1" s="1"/>
  <c r="H1187" i="1"/>
  <c r="J1187" i="1" s="1"/>
  <c r="H1186" i="1"/>
  <c r="J1186" i="1" s="1"/>
  <c r="H1184" i="1"/>
  <c r="J1184" i="1" s="1"/>
  <c r="H1183" i="1"/>
  <c r="J1183" i="1" s="1"/>
  <c r="H1182" i="1"/>
  <c r="J1182" i="1" s="1"/>
  <c r="H1181" i="1"/>
  <c r="J1181" i="1" s="1"/>
  <c r="H1179" i="1"/>
  <c r="J1179" i="1" s="1"/>
  <c r="H1178" i="1"/>
  <c r="J1178" i="1" s="1"/>
  <c r="H1177" i="1"/>
  <c r="J1177" i="1" s="1"/>
  <c r="H1176" i="1"/>
  <c r="J1176" i="1" s="1"/>
  <c r="H1175" i="1"/>
  <c r="J1175" i="1" s="1"/>
  <c r="H1173" i="1"/>
  <c r="J1173" i="1" s="1"/>
  <c r="H1172" i="1"/>
  <c r="J1172" i="1" s="1"/>
  <c r="H1171" i="1"/>
  <c r="J1171" i="1" s="1"/>
  <c r="H1170" i="1"/>
  <c r="J1170" i="1" s="1"/>
  <c r="H1169" i="1"/>
  <c r="J1169" i="1" s="1"/>
  <c r="H1167" i="1"/>
  <c r="J1167" i="1" s="1"/>
  <c r="H1166" i="1"/>
  <c r="J1166" i="1" s="1"/>
  <c r="H1165" i="1"/>
  <c r="J1165" i="1" s="1"/>
  <c r="H1164" i="1"/>
  <c r="J1164" i="1" s="1"/>
  <c r="H1162" i="1"/>
  <c r="J1162" i="1" s="1"/>
  <c r="H1161" i="1"/>
  <c r="J1161" i="1" s="1"/>
  <c r="H1160" i="1"/>
  <c r="J1160" i="1" s="1"/>
  <c r="H1159" i="1"/>
  <c r="J1159" i="1" s="1"/>
  <c r="H1157" i="1"/>
  <c r="J1157" i="1" s="1"/>
  <c r="H1156" i="1"/>
  <c r="J1156" i="1" s="1"/>
  <c r="H1155" i="1"/>
  <c r="J1155" i="1" s="1"/>
  <c r="H1154" i="1"/>
  <c r="J1154" i="1" s="1"/>
  <c r="H1152" i="1"/>
  <c r="J1152" i="1" s="1"/>
  <c r="H1151" i="1"/>
  <c r="J1151" i="1" s="1"/>
  <c r="H1150" i="1"/>
  <c r="J1150" i="1" s="1"/>
  <c r="H1149" i="1"/>
  <c r="J1149" i="1" s="1"/>
  <c r="H1147" i="1"/>
  <c r="J1147" i="1" s="1"/>
  <c r="H1146" i="1"/>
  <c r="J1146" i="1" s="1"/>
  <c r="H1145" i="1"/>
  <c r="J1145" i="1" s="1"/>
  <c r="H1144" i="1"/>
  <c r="J1144" i="1" s="1"/>
  <c r="H1142" i="1"/>
  <c r="J1142" i="1" s="1"/>
  <c r="H1141" i="1"/>
  <c r="J1141" i="1" s="1"/>
  <c r="H1140" i="1"/>
  <c r="J1140" i="1" s="1"/>
  <c r="H1139" i="1"/>
  <c r="J1139" i="1" s="1"/>
  <c r="H1137" i="1"/>
  <c r="J1137" i="1" s="1"/>
  <c r="H1136" i="1"/>
  <c r="J1136" i="1" s="1"/>
  <c r="H1135" i="1"/>
  <c r="J1135" i="1" s="1"/>
  <c r="H1134" i="1"/>
  <c r="J1134" i="1" s="1"/>
  <c r="H1101" i="1"/>
  <c r="J1101" i="1" s="1"/>
  <c r="H1100" i="1"/>
  <c r="J1100" i="1" s="1"/>
  <c r="H1098" i="1"/>
  <c r="J1098" i="1" s="1"/>
  <c r="H1097" i="1"/>
  <c r="J1097" i="1" s="1"/>
  <c r="H1095" i="1"/>
  <c r="J1095" i="1" s="1"/>
  <c r="H1094" i="1"/>
  <c r="J1094" i="1" s="1"/>
  <c r="H1093" i="1"/>
  <c r="J1093" i="1" s="1"/>
  <c r="H1092" i="1"/>
  <c r="J1092" i="1" s="1"/>
  <c r="H1091" i="1"/>
  <c r="J1091" i="1" s="1"/>
  <c r="H1089" i="1"/>
  <c r="J1089" i="1" s="1"/>
  <c r="H1088" i="1"/>
  <c r="J1088" i="1" s="1"/>
  <c r="H1087" i="1"/>
  <c r="J1087" i="1" s="1"/>
  <c r="H1086" i="1"/>
  <c r="J1086" i="1" s="1"/>
  <c r="H1085" i="1"/>
  <c r="J1085" i="1" s="1"/>
  <c r="H1083" i="1"/>
  <c r="J1083" i="1" s="1"/>
  <c r="H1082" i="1"/>
  <c r="J1082" i="1" s="1"/>
  <c r="H1081" i="1"/>
  <c r="J1081" i="1" s="1"/>
  <c r="H1080" i="1"/>
  <c r="J1080" i="1" s="1"/>
  <c r="H1079" i="1"/>
  <c r="J1079" i="1" s="1"/>
  <c r="H1077" i="1"/>
  <c r="J1077" i="1" s="1"/>
  <c r="H1076" i="1"/>
  <c r="J1076" i="1" s="1"/>
  <c r="H1075" i="1"/>
  <c r="J1075" i="1" s="1"/>
  <c r="H1074" i="1"/>
  <c r="J1074" i="1" s="1"/>
  <c r="H1073" i="1"/>
  <c r="J1073" i="1" s="1"/>
  <c r="H1022" i="1"/>
  <c r="J1022" i="1" s="1"/>
  <c r="H1021" i="1"/>
  <c r="J1021" i="1" s="1"/>
  <c r="H1019" i="1"/>
  <c r="J1019" i="1" s="1"/>
  <c r="H1018" i="1"/>
  <c r="J1018" i="1" s="1"/>
  <c r="H1016" i="1"/>
  <c r="J1016" i="1" s="1"/>
  <c r="H1015" i="1"/>
  <c r="J1015" i="1" s="1"/>
  <c r="H1013" i="1"/>
  <c r="J1013" i="1" s="1"/>
  <c r="H1012" i="1"/>
  <c r="J1012" i="1" s="1"/>
  <c r="H1011" i="1"/>
  <c r="J1011" i="1" s="1"/>
  <c r="H1010" i="1"/>
  <c r="J1010" i="1" s="1"/>
  <c r="H1009" i="1"/>
  <c r="J1009" i="1" s="1"/>
  <c r="H1007" i="1"/>
  <c r="J1007" i="1" s="1"/>
  <c r="H1006" i="1"/>
  <c r="J1006" i="1" s="1"/>
  <c r="H1005" i="1"/>
  <c r="J1005" i="1" s="1"/>
  <c r="H1004" i="1"/>
  <c r="J1004" i="1" s="1"/>
  <c r="H1003" i="1"/>
  <c r="J1003" i="1" s="1"/>
  <c r="H1001" i="1"/>
  <c r="J1001" i="1" s="1"/>
  <c r="H1000" i="1"/>
  <c r="J1000" i="1" s="1"/>
  <c r="H999" i="1"/>
  <c r="J999" i="1" s="1"/>
  <c r="H998" i="1"/>
  <c r="J998" i="1" s="1"/>
  <c r="H997" i="1"/>
  <c r="J997" i="1" s="1"/>
  <c r="H995" i="1"/>
  <c r="J995" i="1" s="1"/>
  <c r="H994" i="1"/>
  <c r="J994" i="1" s="1"/>
  <c r="H993" i="1"/>
  <c r="J993" i="1" s="1"/>
  <c r="H992" i="1"/>
  <c r="J992" i="1" s="1"/>
  <c r="H990" i="1"/>
  <c r="J990" i="1" s="1"/>
  <c r="H989" i="1"/>
  <c r="J989" i="1" s="1"/>
  <c r="H988" i="1"/>
  <c r="J988" i="1" s="1"/>
  <c r="H987" i="1"/>
  <c r="J987" i="1" s="1"/>
  <c r="H985" i="1"/>
  <c r="J985" i="1" s="1"/>
  <c r="H984" i="1"/>
  <c r="J984" i="1" s="1"/>
  <c r="H983" i="1"/>
  <c r="J983" i="1" s="1"/>
  <c r="H982" i="1"/>
  <c r="J982" i="1" s="1"/>
  <c r="H980" i="1"/>
  <c r="J980" i="1" s="1"/>
  <c r="H979" i="1"/>
  <c r="J979" i="1" s="1"/>
  <c r="H978" i="1"/>
  <c r="J978" i="1" s="1"/>
  <c r="H977" i="1"/>
  <c r="J977" i="1" s="1"/>
  <c r="H975" i="1"/>
  <c r="J975" i="1" s="1"/>
  <c r="H974" i="1"/>
  <c r="J974" i="1" s="1"/>
  <c r="H973" i="1"/>
  <c r="J973" i="1" s="1"/>
  <c r="H972" i="1"/>
  <c r="J972" i="1" s="1"/>
  <c r="H970" i="1"/>
  <c r="J970" i="1" s="1"/>
  <c r="H969" i="1"/>
  <c r="J969" i="1" s="1"/>
  <c r="H968" i="1"/>
  <c r="J968" i="1" s="1"/>
  <c r="H967" i="1"/>
  <c r="J967" i="1" s="1"/>
  <c r="H965" i="1"/>
  <c r="J965" i="1" s="1"/>
  <c r="H964" i="1"/>
  <c r="J964" i="1" s="1"/>
  <c r="H963" i="1"/>
  <c r="J963" i="1" s="1"/>
  <c r="H962" i="1"/>
  <c r="J962" i="1" s="1"/>
  <c r="H960" i="1"/>
  <c r="J960" i="1" s="1"/>
  <c r="H959" i="1"/>
  <c r="J959" i="1" s="1"/>
  <c r="H958" i="1"/>
  <c r="J958" i="1" s="1"/>
  <c r="H957" i="1"/>
  <c r="J957" i="1" s="1"/>
  <c r="H955" i="1"/>
  <c r="J955" i="1" s="1"/>
  <c r="H954" i="1"/>
  <c r="J954" i="1" s="1"/>
  <c r="H953" i="1"/>
  <c r="J953" i="1" s="1"/>
  <c r="H952" i="1"/>
  <c r="J952" i="1" s="1"/>
  <c r="H950" i="1"/>
  <c r="J950" i="1" s="1"/>
  <c r="H949" i="1"/>
  <c r="J949" i="1" s="1"/>
  <c r="H948" i="1"/>
  <c r="J948" i="1" s="1"/>
  <c r="H947" i="1"/>
  <c r="J947" i="1" s="1"/>
  <c r="H945" i="1"/>
  <c r="J945" i="1" s="1"/>
  <c r="H944" i="1"/>
  <c r="J944" i="1" s="1"/>
  <c r="H943" i="1"/>
  <c r="J943" i="1" s="1"/>
  <c r="H942" i="1"/>
  <c r="J942" i="1" s="1"/>
  <c r="H940" i="1"/>
  <c r="J940" i="1" s="1"/>
  <c r="H939" i="1"/>
  <c r="J939" i="1" s="1"/>
  <c r="H938" i="1"/>
  <c r="J938" i="1" s="1"/>
  <c r="H937" i="1"/>
  <c r="J937" i="1" s="1"/>
  <c r="H936" i="1"/>
  <c r="J936" i="1" s="1"/>
  <c r="H935" i="1"/>
  <c r="J935" i="1" s="1"/>
  <c r="H933" i="1"/>
  <c r="J933" i="1" s="1"/>
  <c r="H932" i="1"/>
  <c r="J932" i="1" s="1"/>
  <c r="H931" i="1"/>
  <c r="J931" i="1" s="1"/>
  <c r="H930" i="1"/>
  <c r="J930" i="1" s="1"/>
  <c r="H929" i="1"/>
  <c r="J929" i="1" s="1"/>
  <c r="H928" i="1"/>
  <c r="J928" i="1" s="1"/>
  <c r="H927" i="1"/>
  <c r="J927" i="1" s="1"/>
  <c r="H926" i="1"/>
  <c r="J926" i="1" s="1"/>
  <c r="H924" i="1"/>
  <c r="J924" i="1" s="1"/>
  <c r="H923" i="1"/>
  <c r="J923" i="1" s="1"/>
  <c r="H922" i="1"/>
  <c r="J922" i="1" s="1"/>
  <c r="H921" i="1"/>
  <c r="J921" i="1" s="1"/>
  <c r="H920" i="1"/>
  <c r="J920" i="1" s="1"/>
  <c r="H918" i="1"/>
  <c r="J918" i="1" s="1"/>
  <c r="H917" i="1"/>
  <c r="J917" i="1" s="1"/>
  <c r="H916" i="1"/>
  <c r="J916" i="1" s="1"/>
  <c r="H915" i="1"/>
  <c r="J915" i="1" s="1"/>
  <c r="H914" i="1"/>
  <c r="J914" i="1" s="1"/>
  <c r="H913" i="1"/>
  <c r="J913" i="1" s="1"/>
  <c r="H911" i="1"/>
  <c r="J911" i="1" s="1"/>
  <c r="H910" i="1"/>
  <c r="J910" i="1" s="1"/>
  <c r="H909" i="1"/>
  <c r="J909" i="1" s="1"/>
  <c r="H908" i="1"/>
  <c r="J908" i="1" s="1"/>
  <c r="H907" i="1"/>
  <c r="J907" i="1" s="1"/>
  <c r="H906" i="1"/>
  <c r="J906" i="1" s="1"/>
  <c r="H904" i="1"/>
  <c r="J904" i="1" s="1"/>
  <c r="H903" i="1"/>
  <c r="J903" i="1" s="1"/>
  <c r="H902" i="1"/>
  <c r="J902" i="1" s="1"/>
  <c r="H901" i="1"/>
  <c r="J901" i="1" s="1"/>
  <c r="H899" i="1"/>
  <c r="J899" i="1" s="1"/>
  <c r="H898" i="1"/>
  <c r="J898" i="1" s="1"/>
  <c r="H897" i="1"/>
  <c r="J897" i="1" s="1"/>
  <c r="H896" i="1"/>
  <c r="J896" i="1" s="1"/>
  <c r="H894" i="1"/>
  <c r="J894" i="1" s="1"/>
  <c r="H893" i="1"/>
  <c r="J893" i="1" s="1"/>
  <c r="H892" i="1"/>
  <c r="J892" i="1" s="1"/>
  <c r="H891" i="1"/>
  <c r="J891" i="1" s="1"/>
  <c r="H890" i="1"/>
  <c r="J890" i="1" s="1"/>
  <c r="H888" i="1"/>
  <c r="J888" i="1" s="1"/>
  <c r="H887" i="1"/>
  <c r="J887" i="1" s="1"/>
  <c r="H886" i="1"/>
  <c r="J886" i="1" s="1"/>
  <c r="H885" i="1"/>
  <c r="J885" i="1" s="1"/>
  <c r="H883" i="1"/>
  <c r="J883" i="1" s="1"/>
  <c r="H882" i="1"/>
  <c r="J882" i="1" s="1"/>
  <c r="H881" i="1"/>
  <c r="J881" i="1" s="1"/>
  <c r="H880" i="1"/>
  <c r="J880" i="1" s="1"/>
  <c r="H879" i="1"/>
  <c r="J879" i="1" s="1"/>
  <c r="H877" i="1"/>
  <c r="J877" i="1" s="1"/>
  <c r="H876" i="1"/>
  <c r="J876" i="1" s="1"/>
  <c r="H875" i="1"/>
  <c r="J875" i="1" s="1"/>
  <c r="H873" i="1"/>
  <c r="J873" i="1" s="1"/>
  <c r="H872" i="1"/>
  <c r="J872" i="1" s="1"/>
  <c r="H870" i="1"/>
  <c r="J870" i="1" s="1"/>
  <c r="H868" i="1"/>
  <c r="J868" i="1" s="1"/>
  <c r="H866" i="1"/>
  <c r="J866" i="1" s="1"/>
  <c r="H865" i="1"/>
  <c r="J865" i="1" s="1"/>
  <c r="H864" i="1"/>
  <c r="J864" i="1" s="1"/>
  <c r="H863" i="1"/>
  <c r="J863" i="1" s="1"/>
  <c r="H861" i="1"/>
  <c r="J861" i="1" s="1"/>
  <c r="H860" i="1"/>
  <c r="J860" i="1" s="1"/>
  <c r="H859" i="1"/>
  <c r="J859" i="1" s="1"/>
  <c r="H858" i="1"/>
  <c r="J858" i="1" s="1"/>
  <c r="H856" i="1"/>
  <c r="J856" i="1" s="1"/>
  <c r="H855" i="1"/>
  <c r="J855" i="1" s="1"/>
  <c r="H854" i="1"/>
  <c r="J854" i="1" s="1"/>
  <c r="H853" i="1"/>
  <c r="J853" i="1" s="1"/>
  <c r="H851" i="1"/>
  <c r="J851" i="1" s="1"/>
  <c r="H850" i="1"/>
  <c r="J850" i="1" s="1"/>
  <c r="H849" i="1"/>
  <c r="J849" i="1" s="1"/>
  <c r="H848" i="1"/>
  <c r="J848" i="1" s="1"/>
  <c r="H846" i="1"/>
  <c r="J846" i="1" s="1"/>
  <c r="H845" i="1"/>
  <c r="J845" i="1" s="1"/>
  <c r="H844" i="1"/>
  <c r="J844" i="1" s="1"/>
  <c r="H843" i="1"/>
  <c r="J843" i="1" s="1"/>
  <c r="H841" i="1"/>
  <c r="J841" i="1" s="1"/>
  <c r="H840" i="1"/>
  <c r="J840" i="1" s="1"/>
  <c r="H839" i="1"/>
  <c r="J839" i="1" s="1"/>
  <c r="H838" i="1"/>
  <c r="J838" i="1" s="1"/>
  <c r="H836" i="1"/>
  <c r="J836" i="1" s="1"/>
  <c r="H835" i="1"/>
  <c r="J835" i="1" s="1"/>
  <c r="H834" i="1"/>
  <c r="J834" i="1" s="1"/>
  <c r="H833" i="1"/>
  <c r="J833" i="1" s="1"/>
  <c r="H831" i="1"/>
  <c r="J831" i="1" s="1"/>
  <c r="H830" i="1"/>
  <c r="J830" i="1" s="1"/>
  <c r="H829" i="1"/>
  <c r="J829" i="1" s="1"/>
  <c r="H828" i="1"/>
  <c r="J828" i="1" s="1"/>
  <c r="H826" i="1"/>
  <c r="J826" i="1" s="1"/>
  <c r="H825" i="1"/>
  <c r="J825" i="1" s="1"/>
  <c r="H824" i="1"/>
  <c r="J824" i="1" s="1"/>
  <c r="H823" i="1"/>
  <c r="J823" i="1" s="1"/>
  <c r="H821" i="1"/>
  <c r="J821" i="1" s="1"/>
  <c r="H820" i="1"/>
  <c r="J820" i="1" s="1"/>
  <c r="H819" i="1"/>
  <c r="J819" i="1" s="1"/>
  <c r="H818" i="1"/>
  <c r="J818" i="1" s="1"/>
  <c r="H816" i="1"/>
  <c r="J816" i="1" s="1"/>
  <c r="H815" i="1"/>
  <c r="J815" i="1" s="1"/>
  <c r="H814" i="1"/>
  <c r="J814" i="1" s="1"/>
  <c r="H813" i="1"/>
  <c r="J813" i="1" s="1"/>
  <c r="H811" i="1"/>
  <c r="J811" i="1" s="1"/>
  <c r="H810" i="1"/>
  <c r="J810" i="1" s="1"/>
  <c r="H809" i="1"/>
  <c r="J809" i="1" s="1"/>
  <c r="H808" i="1"/>
  <c r="J808" i="1" s="1"/>
  <c r="H806" i="1"/>
  <c r="J806" i="1" s="1"/>
  <c r="H805" i="1"/>
  <c r="J805" i="1" s="1"/>
  <c r="H804" i="1"/>
  <c r="J804" i="1" s="1"/>
  <c r="H803" i="1"/>
  <c r="J803" i="1" s="1"/>
  <c r="H801" i="1"/>
  <c r="J801" i="1" s="1"/>
  <c r="H800" i="1"/>
  <c r="J800" i="1" s="1"/>
  <c r="H799" i="1"/>
  <c r="J799" i="1" s="1"/>
  <c r="H798" i="1"/>
  <c r="J798" i="1" s="1"/>
  <c r="H797" i="1"/>
  <c r="J797" i="1" s="1"/>
  <c r="H795" i="1"/>
  <c r="J795" i="1" s="1"/>
  <c r="H794" i="1"/>
  <c r="J794" i="1" s="1"/>
  <c r="H793" i="1"/>
  <c r="J793" i="1" s="1"/>
  <c r="H792" i="1"/>
  <c r="J792" i="1" s="1"/>
  <c r="H791" i="1"/>
  <c r="J791" i="1" s="1"/>
  <c r="H790" i="1"/>
  <c r="J790" i="1" s="1"/>
  <c r="H789" i="1"/>
  <c r="J789" i="1" s="1"/>
  <c r="H788" i="1"/>
  <c r="J788" i="1" s="1"/>
  <c r="H786" i="1"/>
  <c r="J786" i="1" s="1"/>
  <c r="H785" i="1"/>
  <c r="J785" i="1" s="1"/>
  <c r="H784" i="1"/>
  <c r="J784" i="1" s="1"/>
  <c r="H783" i="1"/>
  <c r="J783" i="1" s="1"/>
  <c r="H781" i="1"/>
  <c r="J781" i="1" s="1"/>
  <c r="H780" i="1"/>
  <c r="J780" i="1" s="1"/>
  <c r="H779" i="1"/>
  <c r="J779" i="1" s="1"/>
  <c r="H778" i="1"/>
  <c r="J778" i="1" s="1"/>
  <c r="H776" i="1"/>
  <c r="J776" i="1" s="1"/>
  <c r="H775" i="1"/>
  <c r="J775" i="1" s="1"/>
  <c r="H773" i="1"/>
  <c r="J773" i="1" s="1"/>
  <c r="H772" i="1"/>
  <c r="J772" i="1" s="1"/>
  <c r="H771" i="1"/>
  <c r="J771" i="1" s="1"/>
  <c r="H770" i="1"/>
  <c r="J770" i="1" s="1"/>
  <c r="H768" i="1"/>
  <c r="J768" i="1" s="1"/>
  <c r="H767" i="1"/>
  <c r="J767" i="1" s="1"/>
  <c r="H765" i="1"/>
  <c r="J765" i="1" s="1"/>
  <c r="H763" i="1"/>
  <c r="J763" i="1" s="1"/>
  <c r="H762" i="1"/>
  <c r="J762" i="1" s="1"/>
  <c r="H761" i="1"/>
  <c r="J761" i="1" s="1"/>
  <c r="H760" i="1"/>
  <c r="J760" i="1" s="1"/>
  <c r="H759" i="1"/>
  <c r="J759" i="1" s="1"/>
  <c r="H757" i="1"/>
  <c r="J757" i="1" s="1"/>
  <c r="H756" i="1"/>
  <c r="J756" i="1" s="1"/>
  <c r="H755" i="1"/>
  <c r="J755" i="1" s="1"/>
  <c r="H754" i="1"/>
  <c r="J754" i="1" s="1"/>
  <c r="H753" i="1"/>
  <c r="J753" i="1" s="1"/>
  <c r="H752" i="1"/>
  <c r="J752" i="1" s="1"/>
  <c r="H750" i="1"/>
  <c r="J750" i="1" s="1"/>
  <c r="H749" i="1"/>
  <c r="J749" i="1" s="1"/>
  <c r="H747" i="1"/>
  <c r="J747" i="1" s="1"/>
  <c r="H746" i="1"/>
  <c r="J746" i="1" s="1"/>
  <c r="H744" i="1"/>
  <c r="J744" i="1" s="1"/>
  <c r="H743" i="1"/>
  <c r="J743" i="1" s="1"/>
  <c r="H741" i="1"/>
  <c r="J741" i="1" s="1"/>
  <c r="H740" i="1"/>
  <c r="J740" i="1" s="1"/>
  <c r="H739" i="1"/>
  <c r="J739" i="1" s="1"/>
  <c r="H737" i="1"/>
  <c r="J737" i="1" s="1"/>
  <c r="H736" i="1"/>
  <c r="J736" i="1" s="1"/>
  <c r="H735" i="1"/>
  <c r="J735" i="1" s="1"/>
  <c r="H733" i="1"/>
  <c r="J733" i="1" s="1"/>
  <c r="H732" i="1"/>
  <c r="J732" i="1" s="1"/>
  <c r="H731" i="1"/>
  <c r="J731" i="1" s="1"/>
  <c r="H730" i="1"/>
  <c r="J730" i="1" s="1"/>
  <c r="H728" i="1"/>
  <c r="J728" i="1" s="1"/>
  <c r="H727" i="1"/>
  <c r="J727" i="1" s="1"/>
  <c r="H725" i="1"/>
  <c r="J725" i="1" s="1"/>
  <c r="H724" i="1"/>
  <c r="J724" i="1" s="1"/>
  <c r="H722" i="1"/>
  <c r="J722" i="1" s="1"/>
  <c r="H721" i="1"/>
  <c r="J721" i="1" s="1"/>
  <c r="H720" i="1"/>
  <c r="J720" i="1" s="1"/>
  <c r="H719" i="1"/>
  <c r="J719" i="1" s="1"/>
  <c r="H717" i="1"/>
  <c r="J717" i="1" s="1"/>
  <c r="H716" i="1"/>
  <c r="J716" i="1" s="1"/>
  <c r="H714" i="1"/>
  <c r="J714" i="1" s="1"/>
  <c r="H713" i="1"/>
  <c r="J713" i="1" s="1"/>
  <c r="H711" i="1"/>
  <c r="J711" i="1" s="1"/>
  <c r="H710" i="1"/>
  <c r="J710" i="1" s="1"/>
  <c r="H708" i="1"/>
  <c r="J708" i="1" s="1"/>
  <c r="H707" i="1"/>
  <c r="J707" i="1" s="1"/>
  <c r="H705" i="1"/>
  <c r="J705" i="1" s="1"/>
  <c r="H704" i="1"/>
  <c r="J704" i="1" s="1"/>
  <c r="H702" i="1"/>
  <c r="J702" i="1" s="1"/>
  <c r="H701" i="1"/>
  <c r="J701" i="1" s="1"/>
  <c r="H699" i="1"/>
  <c r="J699" i="1" s="1"/>
  <c r="H698" i="1"/>
  <c r="J698" i="1" s="1"/>
  <c r="H696" i="1"/>
  <c r="J696" i="1" s="1"/>
  <c r="H695" i="1"/>
  <c r="J695" i="1" s="1"/>
  <c r="H693" i="1"/>
  <c r="J693" i="1" s="1"/>
  <c r="H692" i="1"/>
  <c r="J692" i="1" s="1"/>
  <c r="H691" i="1"/>
  <c r="J691" i="1" s="1"/>
  <c r="H690" i="1"/>
  <c r="J690" i="1" s="1"/>
  <c r="H688" i="1"/>
  <c r="J688" i="1" s="1"/>
  <c r="H687" i="1"/>
  <c r="J687" i="1" s="1"/>
  <c r="H686" i="1"/>
  <c r="J686" i="1" s="1"/>
  <c r="H685" i="1"/>
  <c r="J685" i="1" s="1"/>
  <c r="H683" i="1"/>
  <c r="J683" i="1" s="1"/>
  <c r="H682" i="1"/>
  <c r="J682" i="1" s="1"/>
  <c r="H680" i="1"/>
  <c r="J680" i="1" s="1"/>
  <c r="H679" i="1"/>
  <c r="J679" i="1" s="1"/>
  <c r="H678" i="1"/>
  <c r="J678" i="1" s="1"/>
  <c r="H677" i="1"/>
  <c r="J677" i="1" s="1"/>
  <c r="H675" i="1"/>
  <c r="J675" i="1" s="1"/>
  <c r="H674" i="1"/>
  <c r="J674" i="1" s="1"/>
  <c r="H672" i="1"/>
  <c r="J672" i="1" s="1"/>
  <c r="H671" i="1"/>
  <c r="J671" i="1" s="1"/>
  <c r="H670" i="1"/>
  <c r="J670" i="1" s="1"/>
  <c r="H669" i="1"/>
  <c r="J669" i="1" s="1"/>
  <c r="H667" i="1"/>
  <c r="J667" i="1" s="1"/>
  <c r="H666" i="1"/>
  <c r="J666" i="1" s="1"/>
  <c r="H665" i="1"/>
  <c r="J665" i="1" s="1"/>
  <c r="H664" i="1"/>
  <c r="J664" i="1" s="1"/>
  <c r="H662" i="1"/>
  <c r="J662" i="1" s="1"/>
  <c r="H661" i="1"/>
  <c r="J661" i="1" s="1"/>
  <c r="H660" i="1"/>
  <c r="J660" i="1" s="1"/>
  <c r="H659" i="1"/>
  <c r="J659" i="1" s="1"/>
  <c r="H657" i="1"/>
  <c r="J657" i="1" s="1"/>
  <c r="H656" i="1"/>
  <c r="J656" i="1" s="1"/>
  <c r="H654" i="1"/>
  <c r="J654" i="1" s="1"/>
  <c r="H653" i="1"/>
  <c r="J653" i="1" s="1"/>
  <c r="H652" i="1"/>
  <c r="J652" i="1" s="1"/>
  <c r="H651" i="1"/>
  <c r="J651" i="1" s="1"/>
  <c r="H649" i="1"/>
  <c r="J649" i="1" s="1"/>
  <c r="H648" i="1"/>
  <c r="J648" i="1" s="1"/>
  <c r="H647" i="1"/>
  <c r="J647" i="1" s="1"/>
  <c r="H646" i="1"/>
  <c r="J646" i="1" s="1"/>
  <c r="H644" i="1"/>
  <c r="J644" i="1" s="1"/>
  <c r="H643" i="1"/>
  <c r="J643" i="1" s="1"/>
  <c r="H642" i="1"/>
  <c r="J642" i="1" s="1"/>
  <c r="H641" i="1"/>
  <c r="J641" i="1" s="1"/>
  <c r="H639" i="1"/>
  <c r="J639" i="1" s="1"/>
  <c r="H638" i="1"/>
  <c r="J638" i="1" s="1"/>
  <c r="H637" i="1"/>
  <c r="J637" i="1" s="1"/>
  <c r="H636" i="1"/>
  <c r="J636" i="1" s="1"/>
  <c r="H634" i="1"/>
  <c r="J634" i="1" s="1"/>
  <c r="H633" i="1"/>
  <c r="J633" i="1" s="1"/>
  <c r="H632" i="1"/>
  <c r="J632" i="1" s="1"/>
  <c r="H631" i="1"/>
  <c r="J631" i="1" s="1"/>
  <c r="H629" i="1"/>
  <c r="J629" i="1" s="1"/>
  <c r="H628" i="1"/>
  <c r="J628" i="1" s="1"/>
  <c r="H627" i="1"/>
  <c r="J627" i="1" s="1"/>
  <c r="H626" i="1"/>
  <c r="J626" i="1" s="1"/>
  <c r="H624" i="1"/>
  <c r="J624" i="1" s="1"/>
  <c r="H623" i="1"/>
  <c r="J623" i="1" s="1"/>
  <c r="H621" i="1"/>
  <c r="J621" i="1" s="1"/>
  <c r="H620" i="1"/>
  <c r="J620" i="1" s="1"/>
  <c r="H618" i="1"/>
  <c r="J618" i="1" s="1"/>
  <c r="H617" i="1"/>
  <c r="J617" i="1" s="1"/>
  <c r="H616" i="1"/>
  <c r="J616" i="1" s="1"/>
  <c r="H615" i="1"/>
  <c r="J615" i="1" s="1"/>
  <c r="H613" i="1"/>
  <c r="J613" i="1" s="1"/>
  <c r="H612" i="1"/>
  <c r="J612" i="1" s="1"/>
  <c r="H611" i="1"/>
  <c r="J611" i="1" s="1"/>
  <c r="H609" i="1"/>
  <c r="J609" i="1" s="1"/>
  <c r="H608" i="1"/>
  <c r="J608" i="1" s="1"/>
  <c r="H607" i="1"/>
  <c r="J607" i="1" s="1"/>
  <c r="H605" i="1"/>
  <c r="J605" i="1" s="1"/>
  <c r="H603" i="1"/>
  <c r="J603" i="1" s="1"/>
  <c r="H602" i="1"/>
  <c r="J602" i="1" s="1"/>
  <c r="H601" i="1"/>
  <c r="J601" i="1" s="1"/>
  <c r="H600" i="1"/>
  <c r="J600" i="1" s="1"/>
  <c r="H599" i="1"/>
  <c r="J599" i="1" s="1"/>
  <c r="H598" i="1"/>
  <c r="J598" i="1" s="1"/>
  <c r="H597" i="1"/>
  <c r="J597" i="1" s="1"/>
  <c r="H595" i="1"/>
  <c r="J595" i="1" s="1"/>
  <c r="H594" i="1"/>
  <c r="J594" i="1" s="1"/>
  <c r="H593" i="1"/>
  <c r="J593" i="1" s="1"/>
  <c r="H592" i="1"/>
  <c r="J592" i="1" s="1"/>
  <c r="H591" i="1"/>
  <c r="J591" i="1" s="1"/>
  <c r="H589" i="1"/>
  <c r="J589" i="1" s="1"/>
  <c r="H588" i="1"/>
  <c r="J588" i="1" s="1"/>
  <c r="H587" i="1"/>
  <c r="J587" i="1" s="1"/>
  <c r="H586" i="1"/>
  <c r="J586" i="1" s="1"/>
  <c r="H585" i="1"/>
  <c r="J585" i="1" s="1"/>
  <c r="H583" i="1"/>
  <c r="J583" i="1" s="1"/>
  <c r="H582" i="1"/>
  <c r="J582" i="1" s="1"/>
  <c r="H580" i="1"/>
  <c r="J580" i="1" s="1"/>
  <c r="H579" i="1"/>
  <c r="J579" i="1" s="1"/>
  <c r="H577" i="1"/>
  <c r="J577" i="1" s="1"/>
  <c r="H576" i="1"/>
  <c r="J576" i="1" s="1"/>
  <c r="H575" i="1"/>
  <c r="J575" i="1" s="1"/>
  <c r="H574" i="1"/>
  <c r="J574" i="1" s="1"/>
  <c r="H573" i="1"/>
  <c r="J573" i="1" s="1"/>
  <c r="H571" i="1"/>
  <c r="J571" i="1" s="1"/>
  <c r="H570" i="1"/>
  <c r="J570" i="1" s="1"/>
  <c r="H568" i="1"/>
  <c r="J568" i="1" s="1"/>
  <c r="H567" i="1"/>
  <c r="J567" i="1" s="1"/>
  <c r="H565" i="1"/>
  <c r="J565" i="1" s="1"/>
  <c r="H564" i="1"/>
  <c r="J564" i="1" s="1"/>
  <c r="H563" i="1"/>
  <c r="J563" i="1" s="1"/>
  <c r="H562" i="1"/>
  <c r="J562" i="1" s="1"/>
  <c r="H561" i="1"/>
  <c r="J561" i="1" s="1"/>
  <c r="H559" i="1"/>
  <c r="J559" i="1" s="1"/>
  <c r="H558" i="1"/>
  <c r="J558" i="1" s="1"/>
  <c r="H557" i="1"/>
  <c r="J557" i="1" s="1"/>
  <c r="H556" i="1"/>
  <c r="J556" i="1" s="1"/>
  <c r="H554" i="1"/>
  <c r="J554" i="1" s="1"/>
  <c r="H553" i="1"/>
  <c r="J553" i="1" s="1"/>
  <c r="H552" i="1"/>
  <c r="J552" i="1" s="1"/>
  <c r="H551" i="1"/>
  <c r="J551" i="1" s="1"/>
  <c r="H549" i="1"/>
  <c r="J549" i="1" s="1"/>
  <c r="H548" i="1"/>
  <c r="J548" i="1" s="1"/>
  <c r="H547" i="1"/>
  <c r="J547" i="1" s="1"/>
  <c r="H546" i="1"/>
  <c r="J546" i="1" s="1"/>
  <c r="H545" i="1"/>
  <c r="J545" i="1" s="1"/>
  <c r="H544" i="1"/>
  <c r="J544" i="1" s="1"/>
  <c r="H542" i="1"/>
  <c r="J542" i="1" s="1"/>
  <c r="H541" i="1"/>
  <c r="J541" i="1" s="1"/>
  <c r="H540" i="1"/>
  <c r="J540" i="1" s="1"/>
  <c r="H539" i="1"/>
  <c r="J539" i="1" s="1"/>
  <c r="H538" i="1"/>
  <c r="J538" i="1" s="1"/>
  <c r="H536" i="1"/>
  <c r="J536" i="1" s="1"/>
  <c r="H535" i="1"/>
  <c r="J535" i="1" s="1"/>
  <c r="H534" i="1"/>
  <c r="J534" i="1" s="1"/>
  <c r="H533" i="1"/>
  <c r="J533" i="1" s="1"/>
  <c r="H531" i="1"/>
  <c r="J531" i="1" s="1"/>
  <c r="H530" i="1"/>
  <c r="J530" i="1" s="1"/>
  <c r="H529" i="1"/>
  <c r="J529" i="1" s="1"/>
  <c r="H528" i="1"/>
  <c r="J528" i="1" s="1"/>
  <c r="H527" i="1"/>
  <c r="J527" i="1" s="1"/>
  <c r="H525" i="1"/>
  <c r="J525" i="1" s="1"/>
  <c r="H524" i="1"/>
  <c r="J524" i="1" s="1"/>
  <c r="H523" i="1"/>
  <c r="J523" i="1" s="1"/>
  <c r="H522" i="1"/>
  <c r="J522" i="1" s="1"/>
  <c r="H521" i="1"/>
  <c r="J521" i="1" s="1"/>
  <c r="H519" i="1"/>
  <c r="J519" i="1" s="1"/>
  <c r="H518" i="1"/>
  <c r="J518" i="1" s="1"/>
  <c r="H517" i="1"/>
  <c r="J517" i="1" s="1"/>
  <c r="H516" i="1"/>
  <c r="J516" i="1" s="1"/>
  <c r="H515" i="1"/>
  <c r="J515" i="1" s="1"/>
  <c r="H514" i="1"/>
  <c r="J514" i="1" s="1"/>
  <c r="H513" i="1"/>
  <c r="J513" i="1" s="1"/>
  <c r="H511" i="1"/>
  <c r="J511" i="1" s="1"/>
  <c r="H510" i="1"/>
  <c r="J510" i="1" s="1"/>
  <c r="H509" i="1"/>
  <c r="J509" i="1" s="1"/>
  <c r="H508" i="1"/>
  <c r="J508" i="1" s="1"/>
  <c r="H507" i="1"/>
  <c r="J507" i="1" s="1"/>
  <c r="H506" i="1"/>
  <c r="J506" i="1" s="1"/>
  <c r="H505" i="1"/>
  <c r="J505" i="1" s="1"/>
  <c r="H504" i="1"/>
  <c r="J504" i="1" s="1"/>
  <c r="H502" i="1"/>
  <c r="J502" i="1" s="1"/>
  <c r="H501" i="1"/>
  <c r="J501" i="1" s="1"/>
  <c r="H500" i="1"/>
  <c r="J500" i="1" s="1"/>
  <c r="H499" i="1"/>
  <c r="J499" i="1" s="1"/>
  <c r="H498" i="1"/>
  <c r="J498" i="1" s="1"/>
  <c r="H497" i="1"/>
  <c r="J497" i="1" s="1"/>
  <c r="H496" i="1"/>
  <c r="J496" i="1" s="1"/>
  <c r="H495" i="1"/>
  <c r="J495" i="1" s="1"/>
  <c r="H493" i="1"/>
  <c r="J493" i="1" s="1"/>
  <c r="H491" i="1"/>
  <c r="J491" i="1" s="1"/>
  <c r="H490" i="1"/>
  <c r="J490" i="1" s="1"/>
  <c r="H489" i="1"/>
  <c r="J489" i="1" s="1"/>
  <c r="H488" i="1"/>
  <c r="J488" i="1" s="1"/>
  <c r="H486" i="1"/>
  <c r="J486" i="1" s="1"/>
  <c r="H484" i="1"/>
  <c r="J484" i="1" s="1"/>
  <c r="H483" i="1"/>
  <c r="J483" i="1" s="1"/>
  <c r="H481" i="1"/>
  <c r="J481" i="1" s="1"/>
  <c r="H480" i="1"/>
  <c r="J480" i="1" s="1"/>
  <c r="H479" i="1"/>
  <c r="J479" i="1" s="1"/>
  <c r="H478" i="1"/>
  <c r="J478" i="1" s="1"/>
  <c r="H476" i="1"/>
  <c r="J476" i="1" s="1"/>
  <c r="H475" i="1"/>
  <c r="J475" i="1" s="1"/>
  <c r="H474" i="1"/>
  <c r="J474" i="1" s="1"/>
  <c r="H473" i="1"/>
  <c r="J473" i="1" s="1"/>
  <c r="H472" i="1"/>
  <c r="J472" i="1" s="1"/>
  <c r="H470" i="1"/>
  <c r="J470" i="1" s="1"/>
  <c r="H469" i="1"/>
  <c r="J469" i="1" s="1"/>
  <c r="H468" i="1"/>
  <c r="J468" i="1" s="1"/>
  <c r="H467" i="1"/>
  <c r="J467" i="1" s="1"/>
  <c r="H466" i="1"/>
  <c r="J466" i="1" s="1"/>
  <c r="H464" i="1"/>
  <c r="J464" i="1" s="1"/>
  <c r="H463" i="1"/>
  <c r="J463" i="1" s="1"/>
  <c r="H462" i="1"/>
  <c r="J462" i="1" s="1"/>
  <c r="H461" i="1"/>
  <c r="J461" i="1" s="1"/>
  <c r="H460" i="1"/>
  <c r="J460" i="1" s="1"/>
  <c r="H459" i="1"/>
  <c r="J459" i="1" s="1"/>
  <c r="H457" i="1"/>
  <c r="J457" i="1" s="1"/>
  <c r="H455" i="1"/>
  <c r="J455" i="1" s="1"/>
  <c r="H453" i="1"/>
  <c r="J453" i="1" s="1"/>
  <c r="H452" i="1"/>
  <c r="J452" i="1" s="1"/>
  <c r="H451" i="1"/>
  <c r="J451" i="1" s="1"/>
  <c r="H450" i="1"/>
  <c r="J450" i="1" s="1"/>
  <c r="H449" i="1"/>
  <c r="J449" i="1" s="1"/>
  <c r="H447" i="1"/>
  <c r="J447" i="1" s="1"/>
  <c r="H446" i="1"/>
  <c r="J446" i="1" s="1"/>
  <c r="H445" i="1"/>
  <c r="J445" i="1" s="1"/>
  <c r="H444" i="1"/>
  <c r="J444" i="1" s="1"/>
  <c r="H443" i="1"/>
  <c r="J443" i="1" s="1"/>
  <c r="H441" i="1"/>
  <c r="J441" i="1" s="1"/>
  <c r="H440" i="1"/>
  <c r="J440" i="1" s="1"/>
  <c r="H439" i="1"/>
  <c r="J439" i="1" s="1"/>
  <c r="H438" i="1"/>
  <c r="J438" i="1" s="1"/>
  <c r="H437" i="1"/>
  <c r="J437" i="1" s="1"/>
  <c r="H435" i="1"/>
  <c r="J435" i="1" s="1"/>
  <c r="H434" i="1"/>
  <c r="J434" i="1" s="1"/>
  <c r="H433" i="1"/>
  <c r="J433" i="1" s="1"/>
  <c r="H432" i="1"/>
  <c r="J432" i="1" s="1"/>
  <c r="H431" i="1"/>
  <c r="J431" i="1" s="1"/>
  <c r="H429" i="1"/>
  <c r="J429" i="1" s="1"/>
  <c r="H428" i="1"/>
  <c r="J428" i="1" s="1"/>
  <c r="H427" i="1"/>
  <c r="J427" i="1" s="1"/>
  <c r="H426" i="1"/>
  <c r="J426" i="1" s="1"/>
  <c r="H425" i="1"/>
  <c r="J425" i="1" s="1"/>
  <c r="H423" i="1"/>
  <c r="J423" i="1" s="1"/>
  <c r="H422" i="1"/>
  <c r="J422" i="1" s="1"/>
  <c r="H421" i="1"/>
  <c r="J421" i="1" s="1"/>
  <c r="H420" i="1"/>
  <c r="J420" i="1" s="1"/>
  <c r="H418" i="1"/>
  <c r="J418" i="1" s="1"/>
  <c r="H417" i="1"/>
  <c r="J417" i="1" s="1"/>
  <c r="H416" i="1"/>
  <c r="J416" i="1" s="1"/>
  <c r="H415" i="1"/>
  <c r="J415" i="1" s="1"/>
  <c r="H414" i="1"/>
  <c r="J414" i="1" s="1"/>
  <c r="H412" i="1"/>
  <c r="J412" i="1" s="1"/>
  <c r="H411" i="1"/>
  <c r="J411" i="1" s="1"/>
  <c r="H409" i="1"/>
  <c r="J409" i="1" s="1"/>
  <c r="H408" i="1"/>
  <c r="J408" i="1" s="1"/>
  <c r="H407" i="1"/>
  <c r="J407" i="1" s="1"/>
  <c r="H406" i="1"/>
  <c r="J406" i="1" s="1"/>
  <c r="H404" i="1"/>
  <c r="J404" i="1" s="1"/>
  <c r="H403" i="1"/>
  <c r="J403" i="1" s="1"/>
  <c r="H402" i="1"/>
  <c r="J402" i="1" s="1"/>
  <c r="H393" i="1"/>
  <c r="J393" i="1" s="1"/>
  <c r="H392" i="1"/>
  <c r="J392" i="1" s="1"/>
  <c r="H391" i="1"/>
  <c r="J391" i="1" s="1"/>
  <c r="H390" i="1"/>
  <c r="J390" i="1" s="1"/>
  <c r="H388" i="1"/>
  <c r="J388" i="1" s="1"/>
  <c r="H387" i="1"/>
  <c r="J387" i="1" s="1"/>
  <c r="H386" i="1"/>
  <c r="J386" i="1" s="1"/>
  <c r="H385" i="1"/>
  <c r="J385" i="1" s="1"/>
  <c r="H384" i="1"/>
  <c r="J384" i="1" s="1"/>
  <c r="H382" i="1"/>
  <c r="J382" i="1" s="1"/>
  <c r="H381" i="1"/>
  <c r="J381" i="1" s="1"/>
  <c r="H380" i="1"/>
  <c r="J380" i="1" s="1"/>
  <c r="H379" i="1"/>
  <c r="J379" i="1" s="1"/>
  <c r="H378" i="1"/>
  <c r="J378" i="1" s="1"/>
  <c r="H376" i="1"/>
  <c r="J376" i="1" s="1"/>
  <c r="H375" i="1"/>
  <c r="J375" i="1" s="1"/>
  <c r="H373" i="1"/>
  <c r="J373" i="1" s="1"/>
  <c r="H372" i="1"/>
  <c r="J372" i="1" s="1"/>
  <c r="H370" i="1"/>
  <c r="J370" i="1" s="1"/>
  <c r="H369" i="1"/>
  <c r="J369" i="1" s="1"/>
  <c r="H368" i="1"/>
  <c r="J368" i="1" s="1"/>
  <c r="H367" i="1"/>
  <c r="J367" i="1" s="1"/>
  <c r="H174" i="1"/>
  <c r="J174" i="1" s="1"/>
  <c r="H173" i="1"/>
  <c r="J173" i="1" s="1"/>
  <c r="H172" i="1"/>
  <c r="J172" i="1" s="1"/>
  <c r="H171" i="1"/>
  <c r="J171" i="1" s="1"/>
  <c r="H326" i="1"/>
  <c r="J326" i="1" s="1"/>
  <c r="H325" i="1"/>
  <c r="J325" i="1" s="1"/>
  <c r="H324" i="1"/>
  <c r="J324" i="1" s="1"/>
  <c r="H322" i="1"/>
  <c r="J322" i="1" s="1"/>
  <c r="H321" i="1"/>
  <c r="J321" i="1" s="1"/>
  <c r="H319" i="1"/>
  <c r="J319" i="1" s="1"/>
  <c r="H318" i="1"/>
  <c r="J318" i="1" s="1"/>
  <c r="H317" i="1"/>
  <c r="J317" i="1" s="1"/>
  <c r="H316" i="1"/>
  <c r="J316" i="1" s="1"/>
  <c r="H314" i="1"/>
  <c r="J314" i="1" s="1"/>
  <c r="H313" i="1"/>
  <c r="J313" i="1" s="1"/>
  <c r="H311" i="1"/>
  <c r="J311" i="1" s="1"/>
  <c r="H310" i="1"/>
  <c r="J310" i="1" s="1"/>
  <c r="H309" i="1"/>
  <c r="J309" i="1" s="1"/>
  <c r="H308" i="1"/>
  <c r="J308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299" i="1"/>
  <c r="J299" i="1" s="1"/>
  <c r="H298" i="1"/>
  <c r="J298" i="1" s="1"/>
  <c r="H297" i="1"/>
  <c r="J297" i="1" s="1"/>
  <c r="H296" i="1"/>
  <c r="J296" i="1" s="1"/>
  <c r="H294" i="1"/>
  <c r="J294" i="1" s="1"/>
  <c r="H292" i="1"/>
  <c r="J292" i="1" s="1"/>
  <c r="H290" i="1"/>
  <c r="J290" i="1" s="1"/>
  <c r="H288" i="1"/>
  <c r="J288" i="1" s="1"/>
  <c r="H287" i="1"/>
  <c r="J287" i="1" s="1"/>
  <c r="H286" i="1"/>
  <c r="J286" i="1" s="1"/>
  <c r="H285" i="1"/>
  <c r="J285" i="1" s="1"/>
  <c r="H284" i="1"/>
  <c r="J284" i="1" s="1"/>
  <c r="H282" i="1"/>
  <c r="J282" i="1" s="1"/>
  <c r="H281" i="1"/>
  <c r="J281" i="1" s="1"/>
  <c r="H280" i="1"/>
  <c r="J280" i="1" s="1"/>
  <c r="H279" i="1"/>
  <c r="J279" i="1" s="1"/>
  <c r="H278" i="1"/>
  <c r="J278" i="1" s="1"/>
  <c r="H277" i="1"/>
  <c r="J277" i="1" s="1"/>
  <c r="H276" i="1"/>
  <c r="J276" i="1" s="1"/>
  <c r="H274" i="1"/>
  <c r="J274" i="1" s="1"/>
  <c r="H273" i="1"/>
  <c r="J273" i="1" s="1"/>
  <c r="H272" i="1"/>
  <c r="J272" i="1" s="1"/>
  <c r="H271" i="1"/>
  <c r="J271" i="1" s="1"/>
  <c r="H270" i="1"/>
  <c r="J270" i="1" s="1"/>
  <c r="H269" i="1"/>
  <c r="J269" i="1" s="1"/>
  <c r="H268" i="1"/>
  <c r="J268" i="1" s="1"/>
  <c r="H267" i="1"/>
  <c r="J267" i="1" s="1"/>
  <c r="H265" i="1"/>
  <c r="J265" i="1" s="1"/>
  <c r="H264" i="1"/>
  <c r="J264" i="1" s="1"/>
  <c r="H263" i="1"/>
  <c r="J263" i="1" s="1"/>
  <c r="H262" i="1"/>
  <c r="J262" i="1" s="1"/>
  <c r="H261" i="1"/>
  <c r="J261" i="1" s="1"/>
  <c r="H260" i="1"/>
  <c r="J260" i="1" s="1"/>
  <c r="H258" i="1"/>
  <c r="J258" i="1" s="1"/>
  <c r="H257" i="1"/>
  <c r="J257" i="1" s="1"/>
  <c r="H256" i="1"/>
  <c r="J256" i="1" s="1"/>
  <c r="H255" i="1"/>
  <c r="J255" i="1" s="1"/>
  <c r="H253" i="1"/>
  <c r="J253" i="1" s="1"/>
  <c r="H252" i="1"/>
  <c r="J252" i="1" s="1"/>
  <c r="H251" i="1"/>
  <c r="J251" i="1" s="1"/>
  <c r="H250" i="1"/>
  <c r="J250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39" i="1"/>
  <c r="J239" i="1" s="1"/>
  <c r="H238" i="1"/>
  <c r="J238" i="1" s="1"/>
  <c r="H237" i="1"/>
  <c r="J237" i="1" s="1"/>
  <c r="H236" i="1"/>
  <c r="J236" i="1" s="1"/>
  <c r="H234" i="1"/>
  <c r="J234" i="1" s="1"/>
  <c r="H233" i="1"/>
  <c r="J233" i="1" s="1"/>
  <c r="H232" i="1"/>
  <c r="J232" i="1" s="1"/>
  <c r="H231" i="1"/>
  <c r="J231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3" i="1"/>
  <c r="J213" i="1" s="1"/>
  <c r="H212" i="1"/>
  <c r="J212" i="1" s="1"/>
  <c r="H211" i="1"/>
  <c r="J211" i="1" s="1"/>
  <c r="H210" i="1"/>
  <c r="J210" i="1" s="1"/>
  <c r="H208" i="1"/>
  <c r="J208" i="1" s="1"/>
  <c r="H207" i="1"/>
  <c r="J207" i="1" s="1"/>
  <c r="H206" i="1"/>
  <c r="J206" i="1" s="1"/>
  <c r="H205" i="1"/>
  <c r="J205" i="1" s="1"/>
  <c r="H203" i="1"/>
  <c r="J203" i="1" s="1"/>
  <c r="H201" i="1"/>
  <c r="J201" i="1" s="1"/>
  <c r="H199" i="1"/>
  <c r="J199" i="1" s="1"/>
  <c r="H198" i="1"/>
  <c r="J198" i="1" s="1"/>
  <c r="H197" i="1"/>
  <c r="J197" i="1" s="1"/>
  <c r="H196" i="1"/>
  <c r="J196" i="1" s="1"/>
  <c r="H195" i="1"/>
  <c r="J195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8" i="1"/>
  <c r="J178" i="1" s="1"/>
  <c r="H176" i="1"/>
  <c r="J176" i="1" s="1"/>
  <c r="H169" i="1"/>
  <c r="J169" i="1" s="1"/>
  <c r="H168" i="1"/>
  <c r="J168" i="1" s="1"/>
  <c r="H167" i="1"/>
  <c r="J167" i="1" s="1"/>
  <c r="H166" i="1"/>
  <c r="J166" i="1" s="1"/>
  <c r="H164" i="1"/>
  <c r="J164" i="1" s="1"/>
  <c r="H163" i="1"/>
  <c r="J163" i="1" s="1"/>
  <c r="H162" i="1"/>
  <c r="J162" i="1" s="1"/>
  <c r="H161" i="1"/>
  <c r="J161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0" i="1"/>
  <c r="J150" i="1" s="1"/>
  <c r="H149" i="1"/>
  <c r="J149" i="1" s="1"/>
  <c r="H148" i="1"/>
  <c r="J148" i="1" s="1"/>
  <c r="H147" i="1"/>
  <c r="J147" i="1" s="1"/>
  <c r="H145" i="1"/>
  <c r="J145" i="1" s="1"/>
  <c r="H144" i="1"/>
  <c r="J144" i="1" s="1"/>
  <c r="H143" i="1"/>
  <c r="J143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2" i="1"/>
  <c r="J132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3" i="1"/>
  <c r="J123" i="1" s="1"/>
  <c r="H122" i="1"/>
  <c r="J122" i="1" s="1"/>
  <c r="H121" i="1"/>
  <c r="J121" i="1" s="1"/>
  <c r="H120" i="1"/>
  <c r="J120" i="1" s="1"/>
  <c r="H118" i="1"/>
  <c r="J118" i="1" s="1"/>
  <c r="H117" i="1"/>
  <c r="J117" i="1" s="1"/>
  <c r="H116" i="1"/>
  <c r="J116" i="1" s="1"/>
  <c r="H115" i="1"/>
  <c r="J115" i="1" s="1"/>
  <c r="H113" i="1"/>
  <c r="J113" i="1" s="1"/>
  <c r="H112" i="1"/>
  <c r="J112" i="1" s="1"/>
  <c r="H111" i="1"/>
  <c r="J111" i="1" s="1"/>
  <c r="H110" i="1"/>
  <c r="J110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99" i="1"/>
  <c r="J99" i="1" s="1"/>
  <c r="H98" i="1"/>
  <c r="J98" i="1" s="1"/>
  <c r="H97" i="1"/>
  <c r="J97" i="1" s="1"/>
  <c r="H96" i="1"/>
  <c r="J96" i="1" s="1"/>
  <c r="H94" i="1"/>
  <c r="J94" i="1" s="1"/>
  <c r="H92" i="1"/>
  <c r="J92" i="1" s="1"/>
  <c r="H91" i="1"/>
  <c r="J91" i="1" s="1"/>
  <c r="H90" i="1"/>
  <c r="J90" i="1" s="1"/>
  <c r="H89" i="1"/>
  <c r="J89" i="1" s="1"/>
  <c r="H87" i="1"/>
  <c r="J87" i="1" s="1"/>
  <c r="H86" i="1"/>
  <c r="J86" i="1" s="1"/>
  <c r="H85" i="1"/>
  <c r="J85" i="1" s="1"/>
  <c r="H84" i="1"/>
  <c r="J84" i="1" s="1"/>
  <c r="H82" i="1"/>
  <c r="J82" i="1" s="1"/>
  <c r="H81" i="1"/>
  <c r="J81" i="1" s="1"/>
  <c r="H80" i="1"/>
  <c r="J80" i="1" s="1"/>
  <c r="H79" i="1"/>
  <c r="J79" i="1" s="1"/>
  <c r="H77" i="1"/>
  <c r="J77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59" i="1"/>
  <c r="J59" i="1" s="1"/>
  <c r="H58" i="1"/>
  <c r="J58" i="1" s="1"/>
  <c r="H57" i="1"/>
  <c r="J57" i="1" s="1"/>
  <c r="H55" i="1"/>
  <c r="J55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4" i="1"/>
  <c r="J44" i="1" s="1"/>
  <c r="H43" i="1"/>
  <c r="J43" i="1" s="1"/>
  <c r="H42" i="1"/>
  <c r="J42" i="1" s="1"/>
  <c r="H41" i="1"/>
  <c r="J41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2" i="1"/>
  <c r="J32" i="1" s="1"/>
  <c r="H31" i="1"/>
  <c r="J31" i="1" s="1"/>
  <c r="H30" i="1"/>
  <c r="J30" i="1" s="1"/>
  <c r="H29" i="1"/>
  <c r="J29" i="1" s="1"/>
  <c r="H27" i="1"/>
  <c r="J27" i="1" s="1"/>
  <c r="H26" i="1"/>
  <c r="J26" i="1" s="1"/>
  <c r="H25" i="1"/>
  <c r="J25" i="1" s="1"/>
  <c r="H24" i="1"/>
  <c r="J24" i="1" s="1"/>
  <c r="H22" i="1"/>
  <c r="J22" i="1" s="1"/>
  <c r="H21" i="1"/>
  <c r="J21" i="1" s="1"/>
  <c r="H20" i="1"/>
  <c r="J20" i="1" s="1"/>
  <c r="H19" i="1"/>
  <c r="J19" i="1" s="1"/>
  <c r="H18" i="1"/>
  <c r="J18" i="1" s="1"/>
  <c r="H16" i="1"/>
  <c r="J16" i="1" s="1"/>
  <c r="H15" i="1"/>
  <c r="J15" i="1" s="1"/>
  <c r="H14" i="1"/>
  <c r="J14" i="1" s="1"/>
  <c r="H13" i="1"/>
  <c r="J13" i="1" s="1"/>
  <c r="H11" i="1"/>
  <c r="J11" i="1" s="1"/>
  <c r="H10" i="1"/>
  <c r="J10" i="1" s="1"/>
  <c r="H9" i="1"/>
  <c r="J9" i="1" s="1"/>
  <c r="H8" i="1"/>
  <c r="J8" i="1" s="1"/>
  <c r="H7" i="1"/>
  <c r="J7" i="1" s="1"/>
  <c r="H5" i="1"/>
  <c r="J5" i="1" s="1"/>
  <c r="H4" i="1"/>
  <c r="H3" i="1"/>
  <c r="J3" i="1" s="1"/>
  <c r="H2" i="1"/>
  <c r="J4" i="1" l="1"/>
  <c r="I4" i="1"/>
  <c r="J2" i="1"/>
  <c r="I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3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</futureMetadata>
  <valueMetadata count="23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</valueMetadata>
</metadata>
</file>

<file path=xl/sharedStrings.xml><?xml version="1.0" encoding="utf-8"?>
<sst xmlns="http://schemas.openxmlformats.org/spreadsheetml/2006/main" count="1365" uniqueCount="1301">
  <si>
    <t>REF</t>
  </si>
  <si>
    <t>PRODUTO</t>
  </si>
  <si>
    <t>QDE</t>
  </si>
  <si>
    <t>R$</t>
  </si>
  <si>
    <t>IPI</t>
  </si>
  <si>
    <t>DESC</t>
  </si>
  <si>
    <t xml:space="preserve">PREÇO FINAL </t>
  </si>
  <si>
    <t>PRECO COM IPI</t>
  </si>
  <si>
    <t>Total SEM IPI</t>
  </si>
  <si>
    <t xml:space="preserve">Mochila 16 Ariel R - 20202 - </t>
  </si>
  <si>
    <t xml:space="preserve">Lancheira Ariel R - 20204 - </t>
  </si>
  <si>
    <t xml:space="preserve">Estojo duplo Ariel R - 20205 - </t>
  </si>
  <si>
    <t xml:space="preserve">Mala com rodas alças 16 Ariel R - 20208 - </t>
  </si>
  <si>
    <t xml:space="preserve">Mala com Rodas 16 Ariel Y - 14700 - </t>
  </si>
  <si>
    <t xml:space="preserve">Mochila 16 Ariel Y - 14702 - </t>
  </si>
  <si>
    <t xml:space="preserve">Lancheira Ariel Y - 14704 - </t>
  </si>
  <si>
    <t xml:space="preserve">Estojo Simples Ariel Y - 14705 - </t>
  </si>
  <si>
    <t xml:space="preserve">Mala com Rodas AlÃ§as 16 Ariel Y - 14708 - </t>
  </si>
  <si>
    <t xml:space="preserve">Mochila 16 Bella Y - 20212 - </t>
  </si>
  <si>
    <t xml:space="preserve">Lancheira Bella Y - 20214 - </t>
  </si>
  <si>
    <t xml:space="preserve">Estojo box simples Bella Y - 20215 - </t>
  </si>
  <si>
    <t xml:space="preserve">Mala com rodas alças 16 Bella Y - 20218 - </t>
  </si>
  <si>
    <t xml:space="preserve">Mala com Rodas 16 Branca De Neve Y - 14720 - </t>
  </si>
  <si>
    <t xml:space="preserve">Mochila 16 Branca De Neve Y - 14722 - </t>
  </si>
  <si>
    <t xml:space="preserve">Lancheira Branca De Neve Y - 14724 - </t>
  </si>
  <si>
    <t xml:space="preserve">Estojo Duplo Branca De Neve Y - 14726 - </t>
  </si>
  <si>
    <t>Mala com Rodas AlÃ§as 16 Branca De Neve Y</t>
  </si>
  <si>
    <t xml:space="preserve">Mochila 16 Branca de neve R - 20222 - </t>
  </si>
  <si>
    <t xml:space="preserve">Lancheira Branca de neve R - 20224 - </t>
  </si>
  <si>
    <t xml:space="preserve">Estojo triplo com elastico Branca de neve R - 20225 - </t>
  </si>
  <si>
    <t xml:space="preserve">Mala com rodas alças 16 Branca de neve R - 20228 - </t>
  </si>
  <si>
    <t xml:space="preserve">Mochila 16 Cinderella Y - 20232 - </t>
  </si>
  <si>
    <t xml:space="preserve">Lancheira Cinderella Y - 20234 - </t>
  </si>
  <si>
    <t xml:space="preserve">Estojo box simples Cinderella Y - 20236 - </t>
  </si>
  <si>
    <t xml:space="preserve">Mala com rodas alças 16 Cinderella Y - 20238 - </t>
  </si>
  <si>
    <t xml:space="preserve">Mala com Rodas 16 Princesas X - 14790 - </t>
  </si>
  <si>
    <t xml:space="preserve">Mochila 16 Princesas X - 14792 - </t>
  </si>
  <si>
    <t xml:space="preserve">Lancheira Princesas X - 14794 - </t>
  </si>
  <si>
    <t xml:space="preserve">Estojo Simples Princesas X - 14795 - </t>
  </si>
  <si>
    <t xml:space="preserve">Estojo Duplo Princesas X - 14796 - </t>
  </si>
  <si>
    <t xml:space="preserve">Mala com Rodas AlÃ§as 16 Princesas X - 14798 - </t>
  </si>
  <si>
    <t xml:space="preserve">Mochila 16 Princesas R - 20242 - </t>
  </si>
  <si>
    <t xml:space="preserve">Lancheira Princesas R - 20244 - </t>
  </si>
  <si>
    <t xml:space="preserve">Estojo duplo Princesas R - 20245 - </t>
  </si>
  <si>
    <t xml:space="preserve">Mala com rodas alças 16 Princesas R - 20248 - </t>
  </si>
  <si>
    <t xml:space="preserve">Mala com rodas 16 - 4 rodas Princesas Y - 20250 - </t>
  </si>
  <si>
    <t xml:space="preserve">Mala com rodas 14 - 4 rodas Princesas Y - 20251 - </t>
  </si>
  <si>
    <t xml:space="preserve">Mochila 16 Princesas Y - 20252 - </t>
  </si>
  <si>
    <t xml:space="preserve">Mochila 14 Princesas Y - 20253 - </t>
  </si>
  <si>
    <t xml:space="preserve">Lancheira Princesas Y - 20254 - </t>
  </si>
  <si>
    <t xml:space="preserve">Estojo box simples Princesas Y - 20255 - </t>
  </si>
  <si>
    <t xml:space="preserve">Estojo triplo com elastico Princesas Y - 20256 - </t>
  </si>
  <si>
    <t xml:space="preserve">Mala com rodas alças 16 - 4 rodas Princesas Y - 20258 - </t>
  </si>
  <si>
    <t xml:space="preserve">Mochila 12 Princesas Passeio pop - 20260 - </t>
  </si>
  <si>
    <t xml:space="preserve">Mochila 16 Frozen Y1 - 14752 - </t>
  </si>
  <si>
    <t xml:space="preserve">Lancheira Frozen Y1 - 14754 - </t>
  </si>
  <si>
    <t xml:space="preserve">Estojo Simples Frozen Y1 - 14755 - </t>
  </si>
  <si>
    <t xml:space="preserve">Mala com rodas 16 Frozen X - 20270 - </t>
  </si>
  <si>
    <t xml:space="preserve">Mala com rodas 14 Frozen X - 20271 - </t>
  </si>
  <si>
    <t xml:space="preserve">Mochila 16 Frozen X - 20272 - </t>
  </si>
  <si>
    <t xml:space="preserve">Mochila 14 Frozen X - 20273 - </t>
  </si>
  <si>
    <t xml:space="preserve">Lancheira Frozen X - 20274 - </t>
  </si>
  <si>
    <t xml:space="preserve">Estojo duplo Frozen X - 20275 - </t>
  </si>
  <si>
    <t xml:space="preserve">Estojo simples Frozen X - 20276 - </t>
  </si>
  <si>
    <t xml:space="preserve">Mala com rodas alças 16 Frozen X - 20278 - </t>
  </si>
  <si>
    <t xml:space="preserve">Mala com rodas 16 - 4 rodas Frozen R - 20280 - </t>
  </si>
  <si>
    <t xml:space="preserve">Mochila 16 Frozen R - 20282 - </t>
  </si>
  <si>
    <t xml:space="preserve">Lancheira Frozen R - 20284 - </t>
  </si>
  <si>
    <t xml:space="preserve">Estojo triplo Frozen R - 20285 - </t>
  </si>
  <si>
    <t xml:space="preserve">Estojo simples Frozen R - 20286 - </t>
  </si>
  <si>
    <t xml:space="preserve">Mala com rodas alças 16 - 4 rodas Frozen R - 20288 - </t>
  </si>
  <si>
    <t xml:space="preserve">Mochila 12 Frozen Passeio pop - 20290 - </t>
  </si>
  <si>
    <t xml:space="preserve">Mala com Rodas 16 Moana KIT - 14770 - </t>
  </si>
  <si>
    <t xml:space="preserve">Mochila 16 Moana - 14772 - </t>
  </si>
  <si>
    <t xml:space="preserve">Lancheira Moana KIT - 14774 - </t>
  </si>
  <si>
    <t xml:space="preserve">Estojo Duplo Moana KIT - 14776 - </t>
  </si>
  <si>
    <t xml:space="preserve">Mochila 16 Moana R - 20302 - </t>
  </si>
  <si>
    <t xml:space="preserve">Lancheira Moana R - 20304 - </t>
  </si>
  <si>
    <t xml:space="preserve">Estojo triplo Moana R - 20305 - </t>
  </si>
  <si>
    <t xml:space="preserve">Mala com rodas alças 16 Moana R - 20308 - </t>
  </si>
  <si>
    <t xml:space="preserve">Mochila 16 Moana Y - 20312 - </t>
  </si>
  <si>
    <t xml:space="preserve">Lancheira Moana Y - 20314 - </t>
  </si>
  <si>
    <t xml:space="preserve">Estojo box simples Moana Y - 20315 - </t>
  </si>
  <si>
    <t xml:space="preserve">Mala com rodas alças 16 - 4 rodas Moana Y - 20315 - </t>
  </si>
  <si>
    <t xml:space="preserve">Mochila 12 Moana Passeio pop - 20320 - </t>
  </si>
  <si>
    <t xml:space="preserve">Mochila 16 Sofia X - 20332 - </t>
  </si>
  <si>
    <t xml:space="preserve">Lancheira Sofia X - 20334 - </t>
  </si>
  <si>
    <t xml:space="preserve">Estojo duplo Sofia X - 20335 - </t>
  </si>
  <si>
    <t xml:space="preserve">Mala com rodas alças 16 Sofia X - 20338 - </t>
  </si>
  <si>
    <t xml:space="preserve">Mala com rodas 16 Minnie R2 - 20340 - </t>
  </si>
  <si>
    <t xml:space="preserve">Mala com rodas 14 Minnie R2 - 20341 - </t>
  </si>
  <si>
    <t xml:space="preserve">Mochila 16 Minnie R2 - 20342 - </t>
  </si>
  <si>
    <t xml:space="preserve">Mochila 14 Minnie R2 - 20343 - </t>
  </si>
  <si>
    <t xml:space="preserve">Lancheira Minnie R2 - 20344 - </t>
  </si>
  <si>
    <t xml:space="preserve">Estojo triplo Minnie R2 - 20345 - </t>
  </si>
  <si>
    <t xml:space="preserve">Estojo simples Minnie R2 - 20346 - </t>
  </si>
  <si>
    <t xml:space="preserve">Mala com rodas alças 16 Minnie R2 - 20348 - </t>
  </si>
  <si>
    <t>mudar para 10000</t>
  </si>
  <si>
    <t xml:space="preserve">Mochila 16 Minnie R1 - 20352 - </t>
  </si>
  <si>
    <t xml:space="preserve">Lancheira Minnie R1 - 20354 - </t>
  </si>
  <si>
    <t xml:space="preserve">Estojo duplo Minnie R1 - 20355 - </t>
  </si>
  <si>
    <t xml:space="preserve">Mala com rodas alças 16 Minnie R1 - 20358 - </t>
  </si>
  <si>
    <t xml:space="preserve">Mochila 16 Minnie Y - 20362 - </t>
  </si>
  <si>
    <t xml:space="preserve">Lancheira Minnie Y - 20364 - </t>
  </si>
  <si>
    <t xml:space="preserve">Estojo box simples Minnie Y - 20365 - </t>
  </si>
  <si>
    <t xml:space="preserve">Mala com rodas alças 16 Minnie Y - 20368 - </t>
  </si>
  <si>
    <t xml:space="preserve">Mochila 16 Mickey R - 20372 - </t>
  </si>
  <si>
    <t xml:space="preserve">Lancheira Mickey R - 20374 - </t>
  </si>
  <si>
    <t xml:space="preserve">Estojo duplo Mickey R - 20375 - </t>
  </si>
  <si>
    <t xml:space="preserve">Mala com rodas alças 16 Mickey R - 20378 - </t>
  </si>
  <si>
    <t xml:space="preserve">Mala com rodas 14 Mickey Y - 20381 - </t>
  </si>
  <si>
    <t xml:space="preserve">Mochila 16 Mickey Y - 20382 - </t>
  </si>
  <si>
    <t xml:space="preserve">Mochila 14 Mickey Y - 20383 - </t>
  </si>
  <si>
    <t xml:space="preserve">Lancheira Mickey Y - 20384 - </t>
  </si>
  <si>
    <t xml:space="preserve">Estojo duplo Mickey Y - 20385 - </t>
  </si>
  <si>
    <t xml:space="preserve">Mala com rodas alças 16 Mickey Y - 20388 - </t>
  </si>
  <si>
    <t xml:space="preserve">Mochila 12 Mickey Passeio 12 pop - 20390 - </t>
  </si>
  <si>
    <t xml:space="preserve">Mala com rodas 14 Mickey &amp; minnie R - 20401 - </t>
  </si>
  <si>
    <t xml:space="preserve">Mochila 16 Mickey &amp; minnie R - 20402 - </t>
  </si>
  <si>
    <t xml:space="preserve">Mochila 14 Mickey &amp; minnie R - 20403 - </t>
  </si>
  <si>
    <t xml:space="preserve">Lancheira Mickey &amp; minnie R - 20404 - </t>
  </si>
  <si>
    <t xml:space="preserve">Estojo duplo Mickey &amp; minnie R - 20405 - </t>
  </si>
  <si>
    <t xml:space="preserve">Estojo simples Mickey &amp; minnie R - 20406 - </t>
  </si>
  <si>
    <t xml:space="preserve">Mala com rodas alças 16 Mickey &amp; minnie R - 20408 - </t>
  </si>
  <si>
    <t xml:space="preserve">Mala com rodas alças 16 Mickey &amp; minnie Y - 20418 - </t>
  </si>
  <si>
    <t xml:space="preserve">Mochila 16 Mickey &amp; minnie Y - 20412 - </t>
  </si>
  <si>
    <t xml:space="preserve">Lancheira Mickey &amp; minnie Y - 20414 - </t>
  </si>
  <si>
    <t xml:space="preserve">Estojo box simples Mickey &amp; minnie Y - 20415 - </t>
  </si>
  <si>
    <t xml:space="preserve">Mochila 16 Marie R - 20422 - </t>
  </si>
  <si>
    <t xml:space="preserve">Lancheira Marie R - 20424 - </t>
  </si>
  <si>
    <t xml:space="preserve">Estojo triplo Marie R - 20425 - </t>
  </si>
  <si>
    <t xml:space="preserve">Mala com rodas alças 16 Marie R - 20428 - </t>
  </si>
  <si>
    <t xml:space="preserve">Mala com Rodas 16 Carros X - 14900 - </t>
  </si>
  <si>
    <t xml:space="preserve">Mala com Rodas 14 Carros X - 14901 - </t>
  </si>
  <si>
    <t xml:space="preserve">Mochila 16 Carros X - 14902 - </t>
  </si>
  <si>
    <t xml:space="preserve">Mochila 14 Carros X - 14903 - </t>
  </si>
  <si>
    <t xml:space="preserve">Lancheira Carros X - 14904 - </t>
  </si>
  <si>
    <t xml:space="preserve">Estojo Simples Carros X - 14905 - </t>
  </si>
  <si>
    <t xml:space="preserve">Estojo Duplo Carros X - 14906 - </t>
  </si>
  <si>
    <t xml:space="preserve">Mala com Rodas AlÃ§as 16 Carros X - 14908 - </t>
  </si>
  <si>
    <t xml:space="preserve">Mochila 16 Carros Se 2 - 20432 - </t>
  </si>
  <si>
    <t xml:space="preserve">Lancheira Carros Se 2 - 20434 - </t>
  </si>
  <si>
    <t xml:space="preserve">Estojo box Carros Se 2 - 20438 - </t>
  </si>
  <si>
    <t xml:space="preserve">Mala com rodas alças 16 Carros Se 2 - 20438 - </t>
  </si>
  <si>
    <t>,</t>
  </si>
  <si>
    <t xml:space="preserve">Mochila 16 Carros Se - 20452 - </t>
  </si>
  <si>
    <t xml:space="preserve">Lancheira Carros Se - 20454 - </t>
  </si>
  <si>
    <t xml:space="preserve">Estojo box triplo Carros Se - 20455 - </t>
  </si>
  <si>
    <t xml:space="preserve">Mala com rodas alças 16 Carros Se - 20458 - </t>
  </si>
  <si>
    <t xml:space="preserve">Mala com rodas 17 t - alças Mickey Race tween - 20540 - </t>
  </si>
  <si>
    <t xml:space="preserve">Mochila 17 Mickey Race tween - 20542 - </t>
  </si>
  <si>
    <t xml:space="preserve">Lancheira Mickey Race tween - 20544 - </t>
  </si>
  <si>
    <t xml:space="preserve">Estojo box Mickey Race tween - 20545 - </t>
  </si>
  <si>
    <t xml:space="preserve">Mochila 12 Carros Passeio high - mc queen - 20460 - </t>
  </si>
  <si>
    <t xml:space="preserve">Mochila 12 Monstros Passeio high - sulley - 20470 - </t>
  </si>
  <si>
    <t xml:space="preserve">Mala com rodas 16 Skye X - 20570 - </t>
  </si>
  <si>
    <t xml:space="preserve">Mala com rodas 14 Skye X - 20571 - </t>
  </si>
  <si>
    <t xml:space="preserve">Mochila 16 Skye X - 20572 - </t>
  </si>
  <si>
    <t xml:space="preserve">Mochila 14 Skye X - 20573 - </t>
  </si>
  <si>
    <t xml:space="preserve">Lancheira Skye X - 20574 - </t>
  </si>
  <si>
    <t xml:space="preserve">Estojo duplo Skye X - 20575 - </t>
  </si>
  <si>
    <t xml:space="preserve">Mala com rodas alças 16 Skye X - 20578 - </t>
  </si>
  <si>
    <t xml:space="preserve">Mala com rodas 14 Skye Y - 20581 - </t>
  </si>
  <si>
    <t xml:space="preserve">Mochila 16 Skye Y - 20582 - </t>
  </si>
  <si>
    <t xml:space="preserve">Mochila 14 Skye Y - 20583 - </t>
  </si>
  <si>
    <t xml:space="preserve">Lancheira Skye Y - 20584 - </t>
  </si>
  <si>
    <t xml:space="preserve">Estojo box simples Skye Y - 20586 - </t>
  </si>
  <si>
    <t xml:space="preserve">Mala com rodas alças 16 Skye Y - 20588 - </t>
  </si>
  <si>
    <t xml:space="preserve">Mochila 16 Skye S - 20592 - </t>
  </si>
  <si>
    <t xml:space="preserve">Lancheira Skye S - 20594 - </t>
  </si>
  <si>
    <t xml:space="preserve">Estojo box triplo Skye S - 20595 - </t>
  </si>
  <si>
    <t xml:space="preserve">Estojo duplo Skye S - 20596 - </t>
  </si>
  <si>
    <t xml:space="preserve">Mala com rodas alças 16 - 4 rodas Skye S - 20598 - </t>
  </si>
  <si>
    <t xml:space="preserve">Mochila 12 Skye Passeio pop - 20600 - </t>
  </si>
  <si>
    <t xml:space="preserve">Mochila 12 Skye Passeio high - 20601 - </t>
  </si>
  <si>
    <t xml:space="preserve">Mala com Rodas 16 Patrulha Canina Skye KIT - 15250 - </t>
  </si>
  <si>
    <t xml:space="preserve">Mochila 16 Patrulha Canina Skye - 15252 - </t>
  </si>
  <si>
    <t xml:space="preserve">Lancheira Patrulha Canina Skye KIT - 15254 - </t>
  </si>
  <si>
    <t xml:space="preserve">Estojo Duplo Patrulha Canina Skye KIT - 15256 - </t>
  </si>
  <si>
    <t xml:space="preserve">Mala com Rodas 16 Patrulha Canina KIT - 15290 - </t>
  </si>
  <si>
    <t xml:space="preserve">Mochila 16 Patrulha Canina - 15292 - </t>
  </si>
  <si>
    <t xml:space="preserve">Lancheira Patrulha Canina KIT - 15294 - </t>
  </si>
  <si>
    <t xml:space="preserve">Estojo Duplo Patrulha Canina KIT - 15296 - </t>
  </si>
  <si>
    <t xml:space="preserve">Mala com Rodas 16 Patrulha Canina S1 - 15310 - </t>
  </si>
  <si>
    <t xml:space="preserve">Mala com Rodas 14 Patrulha Canina S1 - 15311 - </t>
  </si>
  <si>
    <t xml:space="preserve">Mochila 16 Patrulha Canina S1 - 15312 - </t>
  </si>
  <si>
    <t xml:space="preserve">Mochila 14 Patrulha Canina S1 - 15313 - </t>
  </si>
  <si>
    <t xml:space="preserve">Lancheira Patrulha Canina S1 - 15314 - </t>
  </si>
  <si>
    <t xml:space="preserve">Estojo Duplo Patrulha Canina S1 - 15316 - </t>
  </si>
  <si>
    <t xml:space="preserve">Mala com Rodas AlÃ§as 16 Patrulha Canina S1 - 15318 - </t>
  </si>
  <si>
    <t xml:space="preserve">Mala com Rodas 16 Patrulha Canina SE - 15340 - </t>
  </si>
  <si>
    <t xml:space="preserve">Mala com Rodas 14 Patrulha Canina SE - 15341 - </t>
  </si>
  <si>
    <t xml:space="preserve">Mochila 16 Patrulha Canina SE - 15342 - </t>
  </si>
  <si>
    <t xml:space="preserve">Mochila 14 Patrulha Canina SE - 15343 - </t>
  </si>
  <si>
    <t xml:space="preserve">Lancheira Patrulha Canina SE - 15344 - </t>
  </si>
  <si>
    <t xml:space="preserve">Estojo Box Patrulha Canina SE - 15347 - </t>
  </si>
  <si>
    <t xml:space="preserve">Mala com Rodas AlÃ§as 16 Patrulha Canina SE </t>
  </si>
  <si>
    <t xml:space="preserve">Mochila 16 Paw patrol X-1 dino - 20612 - </t>
  </si>
  <si>
    <t xml:space="preserve">Lancheira Paw patrol X-1 dino - 20614 - </t>
  </si>
  <si>
    <t xml:space="preserve">Estojo duplo Paw patrol X-1 dino - 20615 - </t>
  </si>
  <si>
    <t xml:space="preserve">Mala com rodas alças 16 Paw patrol X-1 dino - 20618 - </t>
  </si>
  <si>
    <t xml:space="preserve">Mochila 16 Paw patrol X-2 - 20622 - </t>
  </si>
  <si>
    <t xml:space="preserve">Lancheira Paw patrol X-2 - 20624 - </t>
  </si>
  <si>
    <t xml:space="preserve">Estojo duplo Paw patrol X-2 - 20625 - </t>
  </si>
  <si>
    <t xml:space="preserve">Mala com rodas alças 16 Paw patrol X-2 - 20628 - </t>
  </si>
  <si>
    <t xml:space="preserve">Mala com rodas 16 Paw patrol R - 20630 - </t>
  </si>
  <si>
    <t xml:space="preserve">Mala com rodas 14 Paw patrol R - 20631 - </t>
  </si>
  <si>
    <t xml:space="preserve">Mochila 16 Paw patrol R - 20632 - </t>
  </si>
  <si>
    <t xml:space="preserve">Mochila 14 Paw patrol R - 20633 - </t>
  </si>
  <si>
    <t xml:space="preserve">Lancheira Paw patrol R - 20634 - </t>
  </si>
  <si>
    <t xml:space="preserve">Estojo duplo Paw patrol R - 20635 - </t>
  </si>
  <si>
    <t xml:space="preserve">Estojo simples Paw patrol R - 20636 - </t>
  </si>
  <si>
    <t xml:space="preserve">Mala com rodas alças 16 Paw patrol R - 20638 - </t>
  </si>
  <si>
    <t xml:space="preserve">Mochila 16 Paw patrol S 1 - 20642 - </t>
  </si>
  <si>
    <t xml:space="preserve">Lancheira Paw patrol S 1 - 20644 - </t>
  </si>
  <si>
    <t xml:space="preserve">Estojo duplo Paw patrol S 1 - 20646 - </t>
  </si>
  <si>
    <t xml:space="preserve">Mala com rodas alças 16 Paw patrol S 1 - 20648 - </t>
  </si>
  <si>
    <t xml:space="preserve">Mochila 16 Paw patrol Se 2 - 20662 - </t>
  </si>
  <si>
    <t xml:space="preserve">Lancheira Paw patrol Se 2 - 20664 - </t>
  </si>
  <si>
    <t xml:space="preserve">Estojo box triplo Paw patrol Se 2 - 20665 - </t>
  </si>
  <si>
    <t xml:space="preserve">Mala com rodas alças 16 Paw patrol Se 2 - 20668 - </t>
  </si>
  <si>
    <t xml:space="preserve">Mala com rodas 14 Paw patrol Se 1 - 20651 - </t>
  </si>
  <si>
    <t xml:space="preserve">Mochila 16 Paw patrol Se 1 - 20652 - </t>
  </si>
  <si>
    <t xml:space="preserve">Mochila 14 Paw patrol Se 1 - 20653 - </t>
  </si>
  <si>
    <t xml:space="preserve">Lancheira Paw patrol Se 1 - 20654 - </t>
  </si>
  <si>
    <t xml:space="preserve">Estojo box Paw patrol Se 1 - 20655 - </t>
  </si>
  <si>
    <t xml:space="preserve">Mala com rodas alças 16 Paw patrol Se 1 - 20658 - </t>
  </si>
  <si>
    <t xml:space="preserve">Mala com rodas 16 - 4 rodas Paw patrol S2 - 20670 - </t>
  </si>
  <si>
    <t xml:space="preserve">Mala com rodas 14 Paw patrol S2 - 20671 - </t>
  </si>
  <si>
    <t xml:space="preserve">Mochila 16 Paw patrol S2 - 20672 - </t>
  </si>
  <si>
    <t xml:space="preserve">Mochila 14 Paw patrol S2 - 20673 - </t>
  </si>
  <si>
    <t xml:space="preserve">Lancheira Paw patrol S2 - 20674 - </t>
  </si>
  <si>
    <t xml:space="preserve">Estojo triplo com elastico Paw patrol S2 - 20675 - </t>
  </si>
  <si>
    <t xml:space="preserve">Estojo box simples Paw patrol S2 - 20676 - </t>
  </si>
  <si>
    <t xml:space="preserve">Mala com rodas alças 16 - 4 rodas Paw patrol S2 - 20678 - </t>
  </si>
  <si>
    <t xml:space="preserve">Mala com rodas 14 Paw patrol Y - 20681 - </t>
  </si>
  <si>
    <t xml:space="preserve">Mochila 16 Paw patrol Y - 20682 - </t>
  </si>
  <si>
    <t xml:space="preserve">Mochila 14 Paw patrol Y - 20683 - </t>
  </si>
  <si>
    <t xml:space="preserve">Lancheira Paw patrol Y - 20684 - </t>
  </si>
  <si>
    <t xml:space="preserve">Estojo triplo com elastico Paw patrol Y - 20685 - </t>
  </si>
  <si>
    <t xml:space="preserve">Estojo box simples Paw patrol Y - 20686 - </t>
  </si>
  <si>
    <t xml:space="preserve">Mala com rodas alças 16 Paw patrol Y - 20688 - </t>
  </si>
  <si>
    <t xml:space="preserve">Mochila 16 Paw patrol Se 3 - dino - 20692 - </t>
  </si>
  <si>
    <t xml:space="preserve">Lancheira Paw patrol Se 3 - dino - 20694 - </t>
  </si>
  <si>
    <t xml:space="preserve">Estojo box Paw patrol Se 3 - dino - 20695 - </t>
  </si>
  <si>
    <t xml:space="preserve">Estojo triplo com elastico Paw patrol Se 3 - dino - 20696 - </t>
  </si>
  <si>
    <t xml:space="preserve">Mala com rodas alças 16 Paw patrol Se 3 - dino - 20698 - </t>
  </si>
  <si>
    <t xml:space="preserve">Mochila 12 Paw patrol Passeio high - chase - 20700 - </t>
  </si>
  <si>
    <t xml:space="preserve">Mochila 12 Paw patrol Passeio high - marshall - 20701 - </t>
  </si>
  <si>
    <t xml:space="preserve">Mochila 12 Paw patrol Passeio pop - 20702 - </t>
  </si>
  <si>
    <t xml:space="preserve">Mochila 17 Minnie Tween 1 - 20482 - </t>
  </si>
  <si>
    <t xml:space="preserve">Lancheira Minnie Tween 1 - 20484 - </t>
  </si>
  <si>
    <t xml:space="preserve">Estojo box Minnie Tween 1 - 20485 - </t>
  </si>
  <si>
    <t>Mala com rodas alcas 17 t Minnie Tween 1 - 20480</t>
  </si>
  <si>
    <t xml:space="preserve">Mochila 17 lilas Minnie Teen corduroy - 20490 - </t>
  </si>
  <si>
    <t xml:space="preserve">Estojo box simples lilas Minnie Teen corduroy - </t>
  </si>
  <si>
    <t xml:space="preserve">Mochila 17 rose Minnie Teen corduroy - 20492 - </t>
  </si>
  <si>
    <t xml:space="preserve">Estojo box simples rose Minnie Teen corduroy - </t>
  </si>
  <si>
    <t xml:space="preserve">Mochila 17 chocolate Minnie Teen corduroy - </t>
  </si>
  <si>
    <t xml:space="preserve">Estojo box  chocolate Minnie Teen corduroy -  </t>
  </si>
  <si>
    <t xml:space="preserve">Mochila 17 preta Minnie Teen matelasse - - </t>
  </si>
  <si>
    <t xml:space="preserve">Estojo box simples preto Minnie Teen matelasse - </t>
  </si>
  <si>
    <t xml:space="preserve">Mochila 17 rose Minnie Teen matelasse - 20504 - </t>
  </si>
  <si>
    <t xml:space="preserve">Estojo box simples rose Minnie Teen matelasse - </t>
  </si>
  <si>
    <t xml:space="preserve">Mochila 17 Minnie Teen glitter - 20510 - </t>
  </si>
  <si>
    <t xml:space="preserve">Estojo box Minnie Teen glitter - 20511 - </t>
  </si>
  <si>
    <t xml:space="preserve">Mochila 17 chocolate Mickey Teen matelasse - </t>
  </si>
  <si>
    <t xml:space="preserve">Estojo box chocolate  Mickey Teen matelasse - </t>
  </si>
  <si>
    <t xml:space="preserve">Mochila 17 green Mickey Teen matelasse - 20524 - </t>
  </si>
  <si>
    <t xml:space="preserve">Estojo box green simples Mickey Teen matelasse - </t>
  </si>
  <si>
    <t xml:space="preserve">Mochila 17 Mickey teen college quilting - 20530 - </t>
  </si>
  <si>
    <t xml:space="preserve">Estojo box Mickey teen college quilting - 20531 - </t>
  </si>
  <si>
    <t xml:space="preserve">Mochila 17 Mickey &amp;friends tween jeans - 20535 - </t>
  </si>
  <si>
    <t xml:space="preserve">Lancheira Mickey &amp;friends tween jeans - 20536 - </t>
  </si>
  <si>
    <t xml:space="preserve">Estojo triplo c/elastico Mickey &amp;friends tween jeans </t>
  </si>
  <si>
    <t xml:space="preserve"> </t>
  </si>
  <si>
    <t xml:space="preserve">Mala c Rodas 17 T Alças e Base Minnie Teen - Puffer </t>
  </si>
  <si>
    <t xml:space="preserve">Mochila 17 Minnie Teen - Triple Puffer Preto- 15052 - </t>
  </si>
  <si>
    <t xml:space="preserve">Lancheira Minnie Teen - Triple Puffer Preto - 15054 - </t>
  </si>
  <si>
    <t xml:space="preserve">Estojo Box Minnie Teen - Triple Puffer Preto - 15057 - </t>
  </si>
  <si>
    <t xml:space="preserve">Mochila 17 Minnie Teen - Triple Puffer Rosa - 15062 - </t>
  </si>
  <si>
    <t xml:space="preserve">Lancheira Minnie Teen - Triple Puffer Rosa - 15064 - </t>
  </si>
  <si>
    <t xml:space="preserve">Estojo Box Minnie Teen - Triple Puffer Rosa - 15067 - </t>
  </si>
  <si>
    <t xml:space="preserve">Mochila 17 Minnie Teen - Triple Puffer Nude - 15072 - </t>
  </si>
  <si>
    <t xml:space="preserve">Lancheira Minnie Teen - Triple Puffer Nude - 15074 - </t>
  </si>
  <si>
    <t xml:space="preserve">Estojo Box Minnie Teen - Triple Puffer Nude - 15077 - </t>
  </si>
  <si>
    <t xml:space="preserve">Mala c Rodas 17 T Alças e Base Mickey Teen New Puffer </t>
  </si>
  <si>
    <t xml:space="preserve">Mochila 17 Mickey Teen - New Puffer Preto - 15092 - </t>
  </si>
  <si>
    <t xml:space="preserve">Lancheira Mickey Teen - New Puffer Preto - 15094 - </t>
  </si>
  <si>
    <t xml:space="preserve">Estojo Multi Mickey Teen - New Puffer Preto - 15097 - </t>
  </si>
  <si>
    <t>Mala c Rodas 17 T Alças  Base Mickey Teen  New Puffer</t>
  </si>
  <si>
    <t xml:space="preserve">Mochila 17 Mickey Teen - New Puffer Verm. - 15102 - </t>
  </si>
  <si>
    <t xml:space="preserve">Lancheira Mickey Teen - New Puffer Verm. - 15104 - </t>
  </si>
  <si>
    <t xml:space="preserve">Estojo Duplo Mickey Teen - New Puffer Verm. - 15105 -  </t>
  </si>
  <si>
    <t xml:space="preserve">Mala c Rodas 17 T Alças Base Mickey Teen - New Puffer </t>
  </si>
  <si>
    <t xml:space="preserve">Mochila 17 Mickey Teen - New Puffer Nude - 15112 - </t>
  </si>
  <si>
    <t xml:space="preserve">Lancheira Mickey Teen - New Puffer Nude - 15114 - </t>
  </si>
  <si>
    <t xml:space="preserve">Estojo Multi Mickey Teen - New Puffer Nude - 15117 - </t>
  </si>
  <si>
    <t xml:space="preserve">Mala c Rodas 17 T Alças - 4 Rodas Base Mickey Teen - New Quilting Preto - 15120 - </t>
  </si>
  <si>
    <t xml:space="preserve">Mochila 17 Mickey Teen - New Quilting Preto - 15122 - </t>
  </si>
  <si>
    <t xml:space="preserve">Lancheira Mickey Teen - New Quilting Preto - 15124 - </t>
  </si>
  <si>
    <t xml:space="preserve">Estojo Duplo Mickey Teen - New Quilting Preto - 15125 - </t>
  </si>
  <si>
    <t xml:space="preserve">Bolsa Lateral Mickey Teen - New Quilting Preto - 15129 - </t>
  </si>
  <si>
    <t xml:space="preserve">Mochila 17 Mickey Teen - Crinkle Grafite - 15160 - </t>
  </si>
  <si>
    <t xml:space="preserve">Estojo Box Mickey Teen - Crinkle Grafite - 15167 - </t>
  </si>
  <si>
    <t xml:space="preserve">Mala com Rodas 17 T Minnie Tween - Vichy College </t>
  </si>
  <si>
    <t xml:space="preserve">Mochila 17 Minnie Tween - Vichy College - 15042 - </t>
  </si>
  <si>
    <t xml:space="preserve">Lancheira Minnie Tween - Vichy College - 15044 - </t>
  </si>
  <si>
    <t xml:space="preserve">Estojo Box Minnie Tween - Vichy College - 15047 - </t>
  </si>
  <si>
    <t xml:space="preserve">Mochila 17 Marie Tween - 20550 - </t>
  </si>
  <si>
    <t xml:space="preserve">Estojo simples Marie Tween - 20552 - </t>
  </si>
  <si>
    <t xml:space="preserve">Mochila 17 Princesas Tween - 20560 - </t>
  </si>
  <si>
    <t xml:space="preserve">Estojo box Princesas Tween - 20562 - </t>
  </si>
  <si>
    <t xml:space="preserve">Mala com rodas alcas 17 t - 4 rodas base Hello kitty Tween 2 - 20830 - </t>
  </si>
  <si>
    <t xml:space="preserve">Mochila 17 Hello kitty Tween 2 - 20832 - </t>
  </si>
  <si>
    <t xml:space="preserve">Lancheira Hello kitty Tween 2 - 20834 - </t>
  </si>
  <si>
    <t xml:space="preserve">Estojo box Hello kitty Tween 2 - 20835 - </t>
  </si>
  <si>
    <t xml:space="preserve">Estojo box simples Hello kitty Tween 2 - 20836 - </t>
  </si>
  <si>
    <t xml:space="preserve">Mala com rodas alças 17 trolley t Hello kitty Tween 2 - 20840 - </t>
  </si>
  <si>
    <t xml:space="preserve">Mochila 17 Hello kitty Tween 2 - 20842 - </t>
  </si>
  <si>
    <t xml:space="preserve">Lancheira Hello kitty Tween 2 - 20844 - </t>
  </si>
  <si>
    <t xml:space="preserve">Estojo box Hello kitty Tween 2 - 20845 - </t>
  </si>
  <si>
    <t xml:space="preserve">Estojo box simples Hello kitty Tween 2 - 20846 - </t>
  </si>
  <si>
    <t xml:space="preserve">Mala com rodas alcas 17 t Hello kitty Teen 1 - 20850 - </t>
  </si>
  <si>
    <t xml:space="preserve">Mochila 17 Hello kitty Teen 1 - 20852 - </t>
  </si>
  <si>
    <t xml:space="preserve">Lancheira Hello kitty Teen 1 - 20854 - </t>
  </si>
  <si>
    <t xml:space="preserve">Estojo box simples Hello kitty Teen 1 - 20855 - </t>
  </si>
  <si>
    <t>Mochila 17 Hello Kitty Teen - Corduroy - 15990 - Artigo Escolar</t>
  </si>
  <si>
    <t>Estojo Duplo Hello Kitty Teen - Corduroy - 15996 - Artigo Escolar</t>
  </si>
  <si>
    <t>Bolsa Lateral Hello Kitty Teen - Corduroy - 15999 - Artigo Escolar</t>
  </si>
  <si>
    <t>Mochila 17 Kuromi Tween - Pelucia - 15512 - Artigo Escolar</t>
  </si>
  <si>
    <t>Estojo Simples Kuromi Tween - Pelucia - 15515 - Artigo Escolar</t>
  </si>
  <si>
    <t xml:space="preserve">Mochila 17 Hello kitty Teen 2 - 20860 - </t>
  </si>
  <si>
    <t xml:space="preserve">Estojo box simples Hello kitty Teen 2 - 20862 - </t>
  </si>
  <si>
    <t xml:space="preserve">Bolsa lateral Hello kitty Teen 2 - 20863 - </t>
  </si>
  <si>
    <t xml:space="preserve">Mochila 17 Hello kitty Teen 3 - 20870 - </t>
  </si>
  <si>
    <t xml:space="preserve">Bolsa tote Hello kitty Teen 3 - 20871 - </t>
  </si>
  <si>
    <t xml:space="preserve">Estojo box simples Hello kitty Teen 3 - 20872 - </t>
  </si>
  <si>
    <t xml:space="preserve">Bolsa lateral Hello kitty Teen 3 - 20873 - </t>
  </si>
  <si>
    <t xml:space="preserve">Mochila 17 Kuromi College - 20882 - </t>
  </si>
  <si>
    <t xml:space="preserve">Estojo duplo Kuromi College - 20885 - </t>
  </si>
  <si>
    <t xml:space="preserve">Mala com rodas alcas 17 t Hk &amp; friends Tween 1 - 20890 - </t>
  </si>
  <si>
    <t xml:space="preserve">Mochila 17 Hk &amp; friends Tween 1 - 20892 - </t>
  </si>
  <si>
    <t xml:space="preserve">Lancheira Hk &amp; friends Tween 1 - 20894 - </t>
  </si>
  <si>
    <t xml:space="preserve">Estojo box Hk &amp; friends Tween 1 - 20895 - </t>
  </si>
  <si>
    <t xml:space="preserve">Estojo box simples Hk &amp; friends Tween 1 - 20896 - </t>
  </si>
  <si>
    <t xml:space="preserve">Mala com rodas alcas 17 t - 4 rodas base Hk &amp; friends Tween 3 - 20900 - </t>
  </si>
  <si>
    <t xml:space="preserve">Mochila 17 Hk &amp; friends Tween 3 - 20902 - </t>
  </si>
  <si>
    <t xml:space="preserve">Lancheira Hk &amp; friends Tween 3 - 20904 - </t>
  </si>
  <si>
    <t xml:space="preserve">Estojo box Hk &amp; friends Tween 3 - 20905 - </t>
  </si>
  <si>
    <t xml:space="preserve">Mochila 17 Hk &amp; friends College - 21002 - </t>
  </si>
  <si>
    <t xml:space="preserve">Lancheira Hk &amp; friends College - 21004 - </t>
  </si>
  <si>
    <t xml:space="preserve">Estojo box Hk &amp; friends College - 21005 - </t>
  </si>
  <si>
    <t xml:space="preserve">Estojo duplo Hk &amp; friends College - 21006 - </t>
  </si>
  <si>
    <t xml:space="preserve">Mala com rodas alças 17 Hk &amp; friends College - 21008 - </t>
  </si>
  <si>
    <t xml:space="preserve">Mala com rodas 16 Hello kitty X - 20710 - </t>
  </si>
  <si>
    <t xml:space="preserve">Mochila 16 Hello kitty X - 20712 - </t>
  </si>
  <si>
    <t xml:space="preserve">Lancheira Hello kitty X - 20714 - </t>
  </si>
  <si>
    <t xml:space="preserve">Estojo duplo Hello kitty X - 20715 - </t>
  </si>
  <si>
    <t xml:space="preserve">Mala com rodas alças 16 Hello kitty X - 20718 - </t>
  </si>
  <si>
    <t xml:space="preserve">Mala com rodas 16 Hello kitty R - 20720 - </t>
  </si>
  <si>
    <t xml:space="preserve">Mochila 16 Hello kitty R - 20722 - </t>
  </si>
  <si>
    <t xml:space="preserve">Lancheira Hello kitty R - 20724 - </t>
  </si>
  <si>
    <t xml:space="preserve">Estojo duplo Hello kitty R - 20725 - </t>
  </si>
  <si>
    <t xml:space="preserve">Mala com rodas alças 16 Hello kitty R - 20728 - </t>
  </si>
  <si>
    <t xml:space="preserve">Mochila 16 Hello kitty Se - 20732 - </t>
  </si>
  <si>
    <t xml:space="preserve">Lancheira Hello kitty Se - 20734 - </t>
  </si>
  <si>
    <t xml:space="preserve">Estojo box triplo Hello kitty Se - 20735 - </t>
  </si>
  <si>
    <t xml:space="preserve">Estojo box simples Hello kitty Se - 20734 - </t>
  </si>
  <si>
    <t xml:space="preserve">Mala com rodas alças 16 - 4 rodas Hello kitty Se - 20735 - </t>
  </si>
  <si>
    <t xml:space="preserve">Mala com rodas 16 alças - 4 rodas base Hello kitty S - 20740 - </t>
  </si>
  <si>
    <t xml:space="preserve">Mochila 16 Hello kitty S - 20742 - </t>
  </si>
  <si>
    <t xml:space="preserve">Lancheira Hello kitty S - 20744 - </t>
  </si>
  <si>
    <t xml:space="preserve">Estojo box triplo Hello kitty S - 20745 - </t>
  </si>
  <si>
    <t xml:space="preserve">Estojo box simples Hello kitty S - 20746 - </t>
  </si>
  <si>
    <t xml:space="preserve">Mochila 12 Hello kitty Passeio pop - 20750 - </t>
  </si>
  <si>
    <t xml:space="preserve">Mochila 12 Hello kitty Passeio high - 20751 - </t>
  </si>
  <si>
    <t xml:space="preserve">Mala com Rodas 16 Kuromi Y - 16100 - </t>
  </si>
  <si>
    <t xml:space="preserve">Mochila 16 Kuromi Y - 16102 - </t>
  </si>
  <si>
    <t xml:space="preserve">Lancheira Kuromi Y - 16104 - </t>
  </si>
  <si>
    <t xml:space="preserve">Estojo Simples Kuromi Y - 16105 - </t>
  </si>
  <si>
    <t xml:space="preserve">Estojo Duplo Kuromi Y - 16106 - </t>
  </si>
  <si>
    <t xml:space="preserve">Mala com Rodas AlÃ§as 16 Kuromi Y - 16108 - </t>
  </si>
  <si>
    <t xml:space="preserve">Mala com rodas 16 Kuromi X - 20760 - </t>
  </si>
  <si>
    <t xml:space="preserve">Mochila 16 Kuromi X - 20762 - </t>
  </si>
  <si>
    <t xml:space="preserve">Lancheira Kuromi X - 20764 - </t>
  </si>
  <si>
    <t xml:space="preserve">Estojo duplo Kuromi X - 20765 - </t>
  </si>
  <si>
    <t xml:space="preserve">Mala com rodas alças 16 Kuromi X - 20768 - </t>
  </si>
  <si>
    <t xml:space="preserve">Mochila 16 Kuromi Y - 20772 - </t>
  </si>
  <si>
    <t xml:space="preserve">Lancheira Kuromi Y - 20774 - </t>
  </si>
  <si>
    <t xml:space="preserve">Estojo triplo com elastico Kuromi Y - 20775 - </t>
  </si>
  <si>
    <t xml:space="preserve">Estojo box simples Kuromi Y - 20776 - </t>
  </si>
  <si>
    <t xml:space="preserve">Mala com rodas alças 16 - 4 rodas Kuromi Y - 20778 - </t>
  </si>
  <si>
    <t xml:space="preserve">Mochila 16 Kuromi Se - 20782 - </t>
  </si>
  <si>
    <t xml:space="preserve">Lancheira Kuromi Se - 20784 - </t>
  </si>
  <si>
    <t xml:space="preserve">Estojo box triplo Kuromi Se - 20785 - </t>
  </si>
  <si>
    <t xml:space="preserve">Mala com rodas alças 16 Kuromi Se - 20788 - </t>
  </si>
  <si>
    <t xml:space="preserve">Mochila 17 Kuromi College - 15522 - </t>
  </si>
  <si>
    <t xml:space="preserve">Estojo Duplo Kuromi College - 15526 - </t>
  </si>
  <si>
    <t xml:space="preserve">Mochila 12 Kuromi Passeio high - 20790 - </t>
  </si>
  <si>
    <t xml:space="preserve">Mala com rodas 16 Hk &amp; friends X - 20800 - </t>
  </si>
  <si>
    <t xml:space="preserve">Mochila 16 Hk &amp; friends X - 20802 - </t>
  </si>
  <si>
    <t xml:space="preserve">Lancheira Hk &amp; friends X - 20804 - </t>
  </si>
  <si>
    <t xml:space="preserve">Estojo duplo Hk &amp; friends X - 20805 - </t>
  </si>
  <si>
    <t xml:space="preserve">Mochila 12 Hk &amp; friends Passeio pop - 20810 - </t>
  </si>
  <si>
    <t xml:space="preserve">Mala com rodas 16 Bluey X - 21010 - </t>
  </si>
  <si>
    <t xml:space="preserve">Mala com rodas 14 Bluey X - 21011 - </t>
  </si>
  <si>
    <t xml:space="preserve">Mochila 16 Bluey X - 21012 - </t>
  </si>
  <si>
    <t xml:space="preserve">Mochila 14 Bluey X - 21013 - </t>
  </si>
  <si>
    <t xml:space="preserve">Lancheira Bluey X - 21014 - </t>
  </si>
  <si>
    <t xml:space="preserve">Estojo duplo Bluey X - 21015 - </t>
  </si>
  <si>
    <t xml:space="preserve">Estojo simples Bluey X - 21016 - </t>
  </si>
  <si>
    <t xml:space="preserve">Mala com rodas alças 16 Bluey X - 21018 - </t>
  </si>
  <si>
    <t xml:space="preserve">Mala com rodas 16 Bluey R - 21020 - </t>
  </si>
  <si>
    <t xml:space="preserve">Mala com rodas 14 Bluey R - 21021 - </t>
  </si>
  <si>
    <t xml:space="preserve">Mochila 16 Bluey R - 21022 - </t>
  </si>
  <si>
    <t xml:space="preserve">Mochila 14 Bluey R - 21023 - </t>
  </si>
  <si>
    <t xml:space="preserve">Lancheira Bluey R - 21024 - </t>
  </si>
  <si>
    <t xml:space="preserve">Estojo duplo Bluey R - 21025 - </t>
  </si>
  <si>
    <t xml:space="preserve">Estojo simples Bluey R - 21026 - </t>
  </si>
  <si>
    <t xml:space="preserve">Mala com rodas alças 16 Bluey R - 21028 - </t>
  </si>
  <si>
    <t xml:space="preserve">Mala com rodas 16 Bluey Y - 21030 - </t>
  </si>
  <si>
    <t xml:space="preserve">Mala com rodas 14 Bluey Y - 21031 - </t>
  </si>
  <si>
    <t xml:space="preserve">Mochila 16 Bluey Y - 21032 - </t>
  </si>
  <si>
    <t xml:space="preserve">Mochila 14 Bluey Y - 21033 - </t>
  </si>
  <si>
    <t xml:space="preserve">Lancheira Bluey Y - 21034 - </t>
  </si>
  <si>
    <t xml:space="preserve">Estojo box simples Bluey Y - 21035 - </t>
  </si>
  <si>
    <t xml:space="preserve">Mala com rodas alças 16 Bluey Y - 21038 - </t>
  </si>
  <si>
    <t xml:space="preserve">Mochila 16 Bluey Se-2 - 21052 - </t>
  </si>
  <si>
    <t xml:space="preserve">Lancheira Bluey Se-2 - 21054 - </t>
  </si>
  <si>
    <t xml:space="preserve">Estojo box simples Bluey Se-2 - 21055 - </t>
  </si>
  <si>
    <t xml:space="preserve">Estojo triplo com elastico Bluey Se-2 - 21056 - </t>
  </si>
  <si>
    <t xml:space="preserve">Mala com rodas alças 16 - 4 rodas Bluey Se-2 - 21058 - </t>
  </si>
  <si>
    <t xml:space="preserve">Mochila 16 Bluey S - 21042 - </t>
  </si>
  <si>
    <t xml:space="preserve">Lancheira Bluey S - 21044 - </t>
  </si>
  <si>
    <t xml:space="preserve">Estojo box triplo Bluey S - 21045 - </t>
  </si>
  <si>
    <t xml:space="preserve">Estojo box simples Bluey S - 21046 - </t>
  </si>
  <si>
    <t xml:space="preserve">Mala com rodas alças 16 - 4 rodas Bluey S - 21048 - </t>
  </si>
  <si>
    <t xml:space="preserve">Mochila 12 Bluey Passeio special - 21060 - </t>
  </si>
  <si>
    <t xml:space="preserve">Mochila 12 Bluey Passeio high - 21061 - </t>
  </si>
  <si>
    <t xml:space="preserve">Mochila 12 Bingo Passeio high - 21062 - </t>
  </si>
  <si>
    <t xml:space="preserve">Mochila 12 Bluey Passeio pop - 21063 - </t>
  </si>
  <si>
    <t xml:space="preserve">Mochila 16 X Emily vick &amp; katlen - 21072 - </t>
  </si>
  <si>
    <t xml:space="preserve">Lancheira X Emily vick &amp; katlen - 21074 - </t>
  </si>
  <si>
    <t xml:space="preserve">Estojo triplo X Emily vick &amp; katlen - 21075 - </t>
  </si>
  <si>
    <t xml:space="preserve">Estojo duplo X Emily vick &amp; katlen - 21076 - </t>
  </si>
  <si>
    <t xml:space="preserve">Mala com rodas alças 16 X Emily vick &amp; katlen - 21078 - </t>
  </si>
  <si>
    <t xml:space="preserve">Mala com rodas 16 R Emily vick - 21080 - </t>
  </si>
  <si>
    <t xml:space="preserve">Mochila 16 R Emily vick - 21082 - </t>
  </si>
  <si>
    <t xml:space="preserve">Lancheira R Emily vick - 21084 - </t>
  </si>
  <si>
    <t xml:space="preserve">Estojo triplo R Emily vick - 21085 - </t>
  </si>
  <si>
    <t xml:space="preserve">Estojo duplo R Emily vick - 21086 - </t>
  </si>
  <si>
    <t xml:space="preserve">Mala com rodas alças 16 R Emily vick - 21085 - </t>
  </si>
  <si>
    <t xml:space="preserve">Mochila 16 R Katlen - 21092 - </t>
  </si>
  <si>
    <t xml:space="preserve">Lancheira R Katlen - 21094 - </t>
  </si>
  <si>
    <t xml:space="preserve">Estojo duplo R Katlen - 21096 - </t>
  </si>
  <si>
    <t xml:space="preserve">Mala com rodas alças 16 R Katlen - 21095 - </t>
  </si>
  <si>
    <t xml:space="preserve">Mochila 16 R Dos rosa - 21102 - </t>
  </si>
  <si>
    <t xml:space="preserve">Lancheira R Dos rosa - 21104 - </t>
  </si>
  <si>
    <t xml:space="preserve">Estojo simples R Dos rosa - 21106 - </t>
  </si>
  <si>
    <t xml:space="preserve">Mala com rodas alças 16 R Dos rosa - 21105 - </t>
  </si>
  <si>
    <t xml:space="preserve">Mala com rodas alça 17 Emily vick College 1 - 21110- </t>
  </si>
  <si>
    <t xml:space="preserve">Mochila 17 Emily vick College 1 - 21112 - </t>
  </si>
  <si>
    <t xml:space="preserve">Lancheira Emily vick College 1 - 21114 - </t>
  </si>
  <si>
    <t xml:space="preserve">Estojo box Emily vick College 1 - 21115 - </t>
  </si>
  <si>
    <t xml:space="preserve">Estojo duplo Emily vick College 1 - 21116 - </t>
  </si>
  <si>
    <t xml:space="preserve">Mochila 17 preto Emily vick College 2 - 21120 - </t>
  </si>
  <si>
    <t xml:space="preserve">Estojo box preto Emily vick College 2 - 21121 - </t>
  </si>
  <si>
    <t xml:space="preserve">Mochila 17 rosa Emily vick College 2 - 21124 - </t>
  </si>
  <si>
    <t xml:space="preserve">Estojo box rosa Emily vick College 2 - 21125 - </t>
  </si>
  <si>
    <t xml:space="preserve">Mala com rodas alcas 17 t - 4 rodas base Emily vick Tween 1 - 21130 - </t>
  </si>
  <si>
    <t xml:space="preserve">Mochila 17 Emily vick Tween 1 - 21132 - </t>
  </si>
  <si>
    <t xml:space="preserve">Lancheira Emily vick Tween 1 - 21134 - </t>
  </si>
  <si>
    <t xml:space="preserve">Estojo box Emily vick Tween 1 - 21135 - </t>
  </si>
  <si>
    <t xml:space="preserve">Estojo duplo Emily vick Tween 1 - 21136 - </t>
  </si>
  <si>
    <t xml:space="preserve">Mochila 17 rosa Emily vick Tween 3 - 21140 - </t>
  </si>
  <si>
    <t xml:space="preserve">Estojo box simples rosa Emily vick Tween 3 - 21141 - </t>
  </si>
  <si>
    <t xml:space="preserve">Mochila 17 preto Emily vick Tween 3 - 21142 - </t>
  </si>
  <si>
    <t xml:space="preserve">Estojo duplo preto Emily vick Tween 3 - 21143 - </t>
  </si>
  <si>
    <t xml:space="preserve">Mala com rodas alcas 17 t - base Emily vick Tween 2 - 21150 - </t>
  </si>
  <si>
    <t xml:space="preserve">Mochila 17 Emily vick Tween 2 - 21152 - </t>
  </si>
  <si>
    <t xml:space="preserve">Lancheira Emily vick Tween 2 - 21154 - </t>
  </si>
  <si>
    <t xml:space="preserve">Estojo box simples Emily vick Tween 2 - 21155 - </t>
  </si>
  <si>
    <t xml:space="preserve">Estojo triplo c/ elastico Emily vick Tween 2 - 21156 - </t>
  </si>
  <si>
    <t xml:space="preserve">Mala com rodas alcas 17 t - 4 rodas base Emily vick Tween 4 - 21160 - </t>
  </si>
  <si>
    <t xml:space="preserve">Mochila 17 Emily vick Tween 4 - 21162 - </t>
  </si>
  <si>
    <t xml:space="preserve">Lancheira Emily vick Tween 4 - 21164 - </t>
  </si>
  <si>
    <t xml:space="preserve">Estojo box Emily vick Tween 4 - 21165 - </t>
  </si>
  <si>
    <t xml:space="preserve">Estojo triplo Emily vick Tween 4 - 21166 - </t>
  </si>
  <si>
    <t xml:space="preserve">Mala com rodas alcas 17 t Emily vick Tween 5 - 21170 - </t>
  </si>
  <si>
    <t xml:space="preserve">Mochila 17 Emily vick Tween 5 - 21172 - </t>
  </si>
  <si>
    <t xml:space="preserve">Lancheira Emily vick Tween 5 - 21174 - </t>
  </si>
  <si>
    <t xml:space="preserve">Estojo box Emily vick Tween 5 - 21175 - </t>
  </si>
  <si>
    <t xml:space="preserve">Estojo triplo Emily vick Tween 5 - 21176 - </t>
  </si>
  <si>
    <t xml:space="preserve">Bolsa meia lua Emily vick Tween 5 - 21177 - </t>
  </si>
  <si>
    <t xml:space="preserve">Bolsa trasnversal Emily vick Tween 5 - 21178 - </t>
  </si>
  <si>
    <t xml:space="preserve">Mochila 12 Emily vick Passeio 12 - 21180 - </t>
  </si>
  <si>
    <t xml:space="preserve">Mochila 14 Emily vick Monograma - 21182 - </t>
  </si>
  <si>
    <t xml:space="preserve">Bolsa baguette Emily vick Monograma - 21183 - </t>
  </si>
  <si>
    <t xml:space="preserve">Bolsa lateral Emily vick Monograma - 21184 - </t>
  </si>
  <si>
    <t xml:space="preserve">Mochila 16 Emily vick Liso - 21186 - </t>
  </si>
  <si>
    <t xml:space="preserve">Bolsa lateral Emily vick Liso - 21187 - </t>
  </si>
  <si>
    <t xml:space="preserve">Bolsa lateral mini Emily vick Liso - 21188 - </t>
  </si>
  <si>
    <t xml:space="preserve">Mala com rodas alças 17 Katlen College - 21190 - </t>
  </si>
  <si>
    <t xml:space="preserve">Mochila 17 Katlen College - 21192 - </t>
  </si>
  <si>
    <t xml:space="preserve">Lancheira Katlen College - 21194 - </t>
  </si>
  <si>
    <t xml:space="preserve">Estojo box Katlen College - 21195 - </t>
  </si>
  <si>
    <t xml:space="preserve">Mochila 17 preto Katlen Tween 1 - 21200 - </t>
  </si>
  <si>
    <t xml:space="preserve">Estojo duplo preto Katlen Tween 1 - 21201 - </t>
  </si>
  <si>
    <t xml:space="preserve">Mochila 17 lilas Katlen Tween 1 - 21202 - </t>
  </si>
  <si>
    <t xml:space="preserve">Estojo box simple lilas Katlen Tween 1 - 21203 - </t>
  </si>
  <si>
    <t xml:space="preserve">Mochila 17 Dos rosa College - 21212 - </t>
  </si>
  <si>
    <t xml:space="preserve">Lancheira Dos rosa College - 21214 - </t>
  </si>
  <si>
    <t xml:space="preserve">Estojo box Dos rosa College - 21215 - </t>
  </si>
  <si>
    <t xml:space="preserve">Mala com rodas alças 17 Dos rosa College - 21218 - </t>
  </si>
  <si>
    <t xml:space="preserve">Mochila 17 Dos rosa - leozin College - 21222 - </t>
  </si>
  <si>
    <t xml:space="preserve">Lancheira Dos rosa - leozin College - 21224 - </t>
  </si>
  <si>
    <t xml:space="preserve">Estojo box Dos rosa - leozin College - 21225 - </t>
  </si>
  <si>
    <t xml:space="preserve">Mala com rodas alças 17 Dos rosa - leozin College - 21228 - </t>
  </si>
  <si>
    <t xml:space="preserve">Mochila 17 Dos rosa -robson College - 21232 - </t>
  </si>
  <si>
    <t xml:space="preserve">Lancheira Dos rosa -robson College - 21234 - </t>
  </si>
  <si>
    <t xml:space="preserve">Estojo box Dos rosa -robson College - 21235 - </t>
  </si>
  <si>
    <t xml:space="preserve">Mala com rodas alças 17 Dos rosa -robson College - 21238 - </t>
  </si>
  <si>
    <t xml:space="preserve">Mochila 17 Dos rosa -void College - 21242 - </t>
  </si>
  <si>
    <t xml:space="preserve">Lancheira Dos rosa -void College - 21244 - </t>
  </si>
  <si>
    <t xml:space="preserve">Estojo box Dos rosa -void College - 21245 - </t>
  </si>
  <si>
    <t xml:space="preserve">Mala com rodas alças 17 Dos rosa -void College - 21248 - </t>
  </si>
  <si>
    <t xml:space="preserve">Mochila 16 Stumble guys R - 21252 - </t>
  </si>
  <si>
    <t xml:space="preserve">Lancheira Stumble guys R - 21254 - </t>
  </si>
  <si>
    <t xml:space="preserve">Estojo duplo Stumble guys R - 21255 - </t>
  </si>
  <si>
    <t xml:space="preserve">Mala com rodas alças 16 Stumble guys R - 21258 - </t>
  </si>
  <si>
    <t xml:space="preserve">Mochila 16 Stumble guys Y - 21262 - </t>
  </si>
  <si>
    <t xml:space="preserve">Lancheira Stumble guys Y - 21264 - </t>
  </si>
  <si>
    <t xml:space="preserve">Estojo box simples Stumble guys Y - 21265 - </t>
  </si>
  <si>
    <t xml:space="preserve">Mala com rodas alças 16 Stumble guys Y - 21268 - </t>
  </si>
  <si>
    <t xml:space="preserve">Mochila 16 Stumble guys Teen - 21622 - </t>
  </si>
  <si>
    <t xml:space="preserve">Estojo box Stumble guys Teen - 21625 - </t>
  </si>
  <si>
    <t xml:space="preserve">Mochila 17 Stumble guys College - 21272 - </t>
  </si>
  <si>
    <t xml:space="preserve">Lancheira Stumble guys College - 21274 - </t>
  </si>
  <si>
    <t xml:space="preserve">Estojo duplo Stumble guys College - 21275 - </t>
  </si>
  <si>
    <t xml:space="preserve">Mala com rodas alças 1 Stumble guys College - 21278 - </t>
  </si>
  <si>
    <t xml:space="preserve">Mochila 16 Nathan por ai R - 21282 - </t>
  </si>
  <si>
    <t xml:space="preserve">Lancheira Nathan por ai R - 21284 - </t>
  </si>
  <si>
    <t xml:space="preserve">Estojo duplo Nathan por ai R - 21286 - </t>
  </si>
  <si>
    <t xml:space="preserve">Mala com rodas alças 16 Nathan por ai R - 21286 - </t>
  </si>
  <si>
    <t xml:space="preserve">Mochila 17 - 1 patch Nathan por ai College - 21292 - </t>
  </si>
  <si>
    <t xml:space="preserve">Lancheira Nathan por ai College - 21294 - </t>
  </si>
  <si>
    <t xml:space="preserve">Estojo box Nathan por ai College - 21295 - </t>
  </si>
  <si>
    <t xml:space="preserve">Mala com rodas alças 17 Nathan por ai College - 21298 - </t>
  </si>
  <si>
    <t xml:space="preserve">Mochila 17 Nathan por ai Adventure - 21301 - </t>
  </si>
  <si>
    <t xml:space="preserve">Estojo especial Nathan por ai Adventure - 21303 - </t>
  </si>
  <si>
    <t xml:space="preserve">Mala com rodas 16 Athos R - 21310 - </t>
  </si>
  <si>
    <t xml:space="preserve">Mochila 16 Athos R - 21312 - </t>
  </si>
  <si>
    <t xml:space="preserve">Lancheira Athos R - 21314 - </t>
  </si>
  <si>
    <t xml:space="preserve">Estojo duplo Athos R - 21315 - </t>
  </si>
  <si>
    <t xml:space="preserve">Mochila 17 Athos College - 21321 - </t>
  </si>
  <si>
    <t xml:space="preserve">Estojo box Athos College - 21323 - </t>
  </si>
  <si>
    <t xml:space="preserve">Mala com rodas alças 17 t Harry potter College - hogwarts - </t>
  </si>
  <si>
    <t xml:space="preserve">Mochila 17 Harry potter College - hogwarts - 21331 - </t>
  </si>
  <si>
    <t xml:space="preserve">Lancheira Harry potter College - hogwarts - 21332 - </t>
  </si>
  <si>
    <t xml:space="preserve">Estojo box Harry potter College - hogwarts - 21333 - </t>
  </si>
  <si>
    <t xml:space="preserve">Mala com rodas alças 17 t Harry potter College - grifinoria - </t>
  </si>
  <si>
    <t xml:space="preserve">Mochila 17 Harry potter College - grifinoria - 21336 - </t>
  </si>
  <si>
    <t xml:space="preserve">Lancheira Harry potter College - grifinoria - 21337 - </t>
  </si>
  <si>
    <t xml:space="preserve">Estojo box Harry potter College - grifinoria - 21338 - </t>
  </si>
  <si>
    <t xml:space="preserve">Mochila 17 Harry potter College - sonserina - 21340 - </t>
  </si>
  <si>
    <t xml:space="preserve">Estojo box Harry potter College - sonserina - 21341 - </t>
  </si>
  <si>
    <t xml:space="preserve">Mochila 17 Harry potter College - corvinal - 21345 - </t>
  </si>
  <si>
    <t xml:space="preserve">Estojo box Harry potter College - corvinal - 21346 - </t>
  </si>
  <si>
    <t xml:space="preserve">Mochila 17 Harry potter College - lufa lufa - 21350 - </t>
  </si>
  <si>
    <t xml:space="preserve">Estojo box Harry potter College - lufa lufa - 21351 - </t>
  </si>
  <si>
    <t xml:space="preserve">Mochila 17 Harry potter College - dark arts - 21355 - </t>
  </si>
  <si>
    <t xml:space="preserve">Estojo box Harry potter College - dark arts - 21356 - </t>
  </si>
  <si>
    <t xml:space="preserve">Mochila 17 Harry potter Tween mapa do maroto - </t>
  </si>
  <si>
    <t xml:space="preserve">Estojo box Harry potter Tween mapa do maroto - </t>
  </si>
  <si>
    <t xml:space="preserve">Mochila 17 Harry potter Tween hedwig - 21375 - </t>
  </si>
  <si>
    <t xml:space="preserve">Estojo box Harry potter Tween hedwig - 21376 - </t>
  </si>
  <si>
    <t xml:space="preserve">Mochila 17 Harry potter Tween animais fantasticos - </t>
  </si>
  <si>
    <t xml:space="preserve">Estojo simples Harry potter Tween animais fantasticos </t>
  </si>
  <si>
    <t xml:space="preserve">Mochila 17 Harry potter Tween sirius black - 21390 - </t>
  </si>
  <si>
    <t xml:space="preserve">Estojo box Harry potter Tween sirius black - 21391 - </t>
  </si>
  <si>
    <t xml:space="preserve">Mala com rodas alcas 17 t - 4 rodas base Harry potter Tween hogwarts crest 3d - 21400 - </t>
  </si>
  <si>
    <t xml:space="preserve">Mochila 17 Harry potter Tween hogwarts crest 3d - 21402 - </t>
  </si>
  <si>
    <t xml:space="preserve">Lancheira Harry potter Tween hogwarts crest 3d - 21404 - </t>
  </si>
  <si>
    <t xml:space="preserve">Estojo box Harry potter Tween hogwarts crest 3d - 21405 - </t>
  </si>
  <si>
    <t xml:space="preserve">Mochila Harry potter Tween hogwarts charms - 21411 - </t>
  </si>
  <si>
    <t xml:space="preserve">Estojo multi Harry potter Tween hogwarts charms - 21412 - </t>
  </si>
  <si>
    <t xml:space="preserve">Mochila 19 Harry potter Teen metal - 21415 - </t>
  </si>
  <si>
    <t xml:space="preserve">Estojo duplo esp Harry potter Teen metal - 21416 - </t>
  </si>
  <si>
    <t xml:space="preserve">Mala com rodas alcas 17 t - 4 rodas Harry potter Teen hogwarts - 21420 - </t>
  </si>
  <si>
    <t xml:space="preserve">Mochila 17 Harry potter Teen hogwarts - 21421 - </t>
  </si>
  <si>
    <t xml:space="preserve">Lancheira Harry potter Teen hogwarts - 21422 - </t>
  </si>
  <si>
    <t xml:space="preserve">Estojo box Harry potter Teen hogwarts - 21423 - </t>
  </si>
  <si>
    <t xml:space="preserve">Mochila 17 Harry potter Teen corderoy grifinoria - </t>
  </si>
  <si>
    <t xml:space="preserve">Estojo box Harry potter Teen corderoy grifinoria - </t>
  </si>
  <si>
    <t xml:space="preserve">Bolsa t Harry potter Teen corderoy grifinoria- </t>
  </si>
  <si>
    <t xml:space="preserve">Mochila 17 Harry potter Teen corderoy hogwarts - </t>
  </si>
  <si>
    <t xml:space="preserve">Estojo box Harry potter Teen corderoy hogwarts - </t>
  </si>
  <si>
    <t xml:space="preserve">Bolsa  Harry Potter Teen corderoy hogwarts - </t>
  </si>
  <si>
    <t>Mochila 17 Harry potter Teen corderoy hogwarts -</t>
  </si>
  <si>
    <t>Estojo box Harry potter Teen corderoy hogwarts -</t>
  </si>
  <si>
    <t xml:space="preserve">Mochila 16 Harry potter Teen pu - 21452 - </t>
  </si>
  <si>
    <t xml:space="preserve">Tote bag Harry potter Teen pu - 21453 - </t>
  </si>
  <si>
    <t xml:space="preserve">Cross body Harry potter Teen pu - 21454 - </t>
  </si>
  <si>
    <t xml:space="preserve">Mochila 16 Harry potter Teen pu - 21455 - </t>
  </si>
  <si>
    <t xml:space="preserve">Mala com rodas 16 Batman R - 21460 - </t>
  </si>
  <si>
    <t xml:space="preserve">Mochila 16 Batman R - 21462 - </t>
  </si>
  <si>
    <t xml:space="preserve">Lancheira Batman R - 21464 - </t>
  </si>
  <si>
    <t xml:space="preserve">Estojo triplo Batman R - 21465 - </t>
  </si>
  <si>
    <t xml:space="preserve">Estojo simples Batman R - 21466 - </t>
  </si>
  <si>
    <t xml:space="preserve">Mala com rodas alças 16 Batman R - 21468 - </t>
  </si>
  <si>
    <t xml:space="preserve">Mochila 16 Batman Se - 21472 - </t>
  </si>
  <si>
    <t xml:space="preserve">Lancheira Batman Se - 21474 - </t>
  </si>
  <si>
    <t xml:space="preserve">Estojo box Batman Se - 21475 - </t>
  </si>
  <si>
    <t xml:space="preserve">Estojo duplo Batman Se - 21476 - </t>
  </si>
  <si>
    <t xml:space="preserve">Mala com rodas alças 16 - 4 rodas Batman Se - 21478 - </t>
  </si>
  <si>
    <t xml:space="preserve">Mochila 12 Batman Passeio - 21480 - </t>
  </si>
  <si>
    <t xml:space="preserve">Mochila 19 Batman Teen - 21485 - </t>
  </si>
  <si>
    <t xml:space="preserve">Estojo duplo esp Batman Teen - 21486 - </t>
  </si>
  <si>
    <t xml:space="preserve">Mochila 16 Superman Se - 21492 - </t>
  </si>
  <si>
    <t xml:space="preserve">Lancheira Superman Se - 21494 - </t>
  </si>
  <si>
    <t xml:space="preserve">Estojo box Superman Se - 21495 - </t>
  </si>
  <si>
    <t xml:space="preserve">Mala com rodas alças 16 - 4 rodas Superman Se - 21498 - </t>
  </si>
  <si>
    <t xml:space="preserve">Mochila 16 Supergirl College - 21501 - </t>
  </si>
  <si>
    <t xml:space="preserve">Estojo box Supergirl College - 21503 - </t>
  </si>
  <si>
    <t xml:space="preserve">Mochila 16 Miraculous X - 21512 - </t>
  </si>
  <si>
    <t xml:space="preserve">Lancheira Miraculous X - 21514 - </t>
  </si>
  <si>
    <t xml:space="preserve">Estojo simples Miraculous X - 21516 - </t>
  </si>
  <si>
    <t xml:space="preserve">Mala com rodas alças 16 Miraculous X - 21518 - </t>
  </si>
  <si>
    <t xml:space="preserve">Mochila 16 Miraculous Y - 21522 - </t>
  </si>
  <si>
    <t xml:space="preserve">Lancheira Miraculous Y - 21524 - </t>
  </si>
  <si>
    <t xml:space="preserve">Estojo box simples Miraculous Y - 21526 - </t>
  </si>
  <si>
    <t xml:space="preserve">Mala com rodas alças 16 Miraculous Y - 21528 - </t>
  </si>
  <si>
    <t xml:space="preserve">Mala com rodas 16 Casa magica da gabby X - 21530 - </t>
  </si>
  <si>
    <t xml:space="preserve">Mala com rodas 14 Casa magica da gabby X - 21531 - </t>
  </si>
  <si>
    <t xml:space="preserve">Mochila 16 Casa magica da gabby X - 21532 - </t>
  </si>
  <si>
    <t xml:space="preserve">Mochila 14 Casa magica da gabby X - 21533 - </t>
  </si>
  <si>
    <t xml:space="preserve">Lancheira Casa magica da gabby X - 21534 - </t>
  </si>
  <si>
    <t xml:space="preserve">Estojo duplo Casa magica da gabby X - 21535 - </t>
  </si>
  <si>
    <t xml:space="preserve">Estojo simples Casa magica da gabby X - 21536 - </t>
  </si>
  <si>
    <t xml:space="preserve">Mala com rodas alças 16 Casa magica da gabby X - 21538 - </t>
  </si>
  <si>
    <t xml:space="preserve">Mala com rodas 16 Casa magica da gabby Y - 21540 - </t>
  </si>
  <si>
    <t xml:space="preserve">Mochila 16 Casa magica da gabby Y - 21542 - </t>
  </si>
  <si>
    <t xml:space="preserve">Lancheira Casa magica da gabby Y - 21544 - </t>
  </si>
  <si>
    <t xml:space="preserve">Estojo box simples Casa magica da gabby Y - 21546 - </t>
  </si>
  <si>
    <t xml:space="preserve">Mala com rodas alças 16 Casa magica da gabby Y - 21548 - </t>
  </si>
  <si>
    <t xml:space="preserve">Mochila 16 Casa magica da gabby Se - 21562 - </t>
  </si>
  <si>
    <t xml:space="preserve">Lancheira Casa magica da gabby Se - 21564 - </t>
  </si>
  <si>
    <t xml:space="preserve">Triple pencil case Casa magica da gabby Se - 21566 - </t>
  </si>
  <si>
    <t xml:space="preserve">Mala com rodas alças 16 - 4 rodas Casa magica da gabby Se - 21568 - </t>
  </si>
  <si>
    <t xml:space="preserve">Mochila 16 Jurassic park Y - 21572 - </t>
  </si>
  <si>
    <t xml:space="preserve">Lancheira Jurassic park Y - 21574 - </t>
  </si>
  <si>
    <t xml:space="preserve">Estojo triplo Jurassic park Y - 21575 - </t>
  </si>
  <si>
    <t xml:space="preserve">Mala com rodas alças 16 Jurassic park Y - 21578 - </t>
  </si>
  <si>
    <t xml:space="preserve">Mala com rodas alças 17 t Jurassic park Y - 21580 - </t>
  </si>
  <si>
    <t xml:space="preserve">Mochila 17 Jurassic park Y - 21582 - </t>
  </si>
  <si>
    <t xml:space="preserve">Lancheira Jurassic park Y - 21583 - </t>
  </si>
  <si>
    <t xml:space="preserve">Estojo box Jurassic park Y - 21584 - </t>
  </si>
  <si>
    <t xml:space="preserve">Mochila 16 Minnions S - 21602 - </t>
  </si>
  <si>
    <t xml:space="preserve">Lancheira Minnions S - 21604 - </t>
  </si>
  <si>
    <t xml:space="preserve">Estojo duplo Minnions S - 21606 - </t>
  </si>
  <si>
    <t xml:space="preserve">Mala com rodas alças 16 Minnions S - 21608 - </t>
  </si>
  <si>
    <t xml:space="preserve">Mochila 16 Minnions Se - 21612 - </t>
  </si>
  <si>
    <t xml:space="preserve">Lancheira Minnions Se - 21614 - </t>
  </si>
  <si>
    <t xml:space="preserve">Estojo box simples Minnions Se - 21616 - </t>
  </si>
  <si>
    <t xml:space="preserve">Mala com rodas alças 16 Minnions Se - 21618 - </t>
  </si>
  <si>
    <t xml:space="preserve">Mochila Pokemon Pikachu x1 - 21632 - </t>
  </si>
  <si>
    <t xml:space="preserve">Lancheira Pokemon Pikachu x1 - 21634 - </t>
  </si>
  <si>
    <t xml:space="preserve">Estojo duplo Pokemon Pikachu x1 - 21635 - </t>
  </si>
  <si>
    <t xml:space="preserve">Trolley com alças Pokemon Pikachu x1 - 21638 - </t>
  </si>
  <si>
    <t xml:space="preserve">Mochila Pokemon Starters x1 - 21642 - </t>
  </si>
  <si>
    <t xml:space="preserve">Lancheira Pokemon Starters x1 - 21644 - </t>
  </si>
  <si>
    <t xml:space="preserve">Estojo duplo Pokemon Starters x1 - 21645 - </t>
  </si>
  <si>
    <t xml:space="preserve">Trolley com alças Pokemon Starters x1 - 21648 - </t>
  </si>
  <si>
    <t xml:space="preserve">Mochila Pokemon Evolucoes x - 21652 - </t>
  </si>
  <si>
    <t xml:space="preserve">Lancheira Pokemon Evolucoes x - 21654 - </t>
  </si>
  <si>
    <t xml:space="preserve">Estojo duplo Pokemon Evolucoes x - 21655 - </t>
  </si>
  <si>
    <t xml:space="preserve">Trolley com alças Pokemon Evolucoes x - 21658 - </t>
  </si>
  <si>
    <t xml:space="preserve">Mochila Pokemon Evoluções r - 21662 - </t>
  </si>
  <si>
    <t xml:space="preserve">Lancheira Pokemon Evoluções r - 21664 - </t>
  </si>
  <si>
    <t xml:space="preserve">Estojo novo Pokemon Evoluções r - 21665 - </t>
  </si>
  <si>
    <t xml:space="preserve">Trolley com alça Pokemon Evoluções r - 21668 - </t>
  </si>
  <si>
    <t xml:space="preserve">Mochila Pokemon Eevee y - 21672 - </t>
  </si>
  <si>
    <t xml:space="preserve">Lancheira Pokemon Eevee y - 21674 - </t>
  </si>
  <si>
    <t xml:space="preserve">Estojo duplo Pokemon Eevee y - 21675 - </t>
  </si>
  <si>
    <t xml:space="preserve">Trolley com alça Pokemon Eevee y - 21678 - </t>
  </si>
  <si>
    <t xml:space="preserve">Mochila Pokemon Charizard s - 21682 - </t>
  </si>
  <si>
    <t xml:space="preserve">Lancheira Pokemon Charizard s - 21684 - </t>
  </si>
  <si>
    <t xml:space="preserve">Estojo simples Pokemon Charizard s - 21685 - </t>
  </si>
  <si>
    <t xml:space="preserve">Trolley com alça Pokemon Charizard s - 21688 - </t>
  </si>
  <si>
    <t xml:space="preserve">Mochila Pokemon Pikachu se - 21692 - </t>
  </si>
  <si>
    <t xml:space="preserve">Lancheira Pokemon Pikachu se - 21694 - </t>
  </si>
  <si>
    <t xml:space="preserve">Estojo box Pokemon Pikachu se - 21695 - </t>
  </si>
  <si>
    <t xml:space="preserve">Trolley com alça Pokemon Pikachu se - 21698 - </t>
  </si>
  <si>
    <t xml:space="preserve">Mochila Pokemon S - 21702 - </t>
  </si>
  <si>
    <t xml:space="preserve">Lancheira Pokemon S - 21704 - </t>
  </si>
  <si>
    <t xml:space="preserve">Estojo box Pokemon S - 21705 - </t>
  </si>
  <si>
    <t xml:space="preserve">Trolley com alça Pokemon S - 21708 - </t>
  </si>
  <si>
    <t xml:space="preserve">Mochila Pokemon Gengar teen - 21710 - </t>
  </si>
  <si>
    <t xml:space="preserve">Mochila Pokemon Mewtwo teen - 21712 - </t>
  </si>
  <si>
    <t xml:space="preserve">Mochila Pokemon Pikachu teen - 21714 - </t>
  </si>
  <si>
    <t xml:space="preserve">Necessaire Pokemon Pikachu teen - 21715 - </t>
  </si>
  <si>
    <t xml:space="preserve">Mochila Pokemon Snorlax teen - 21716 - </t>
  </si>
  <si>
    <t xml:space="preserve">Mochila Pokemon Gengar teen - 21718 - </t>
  </si>
  <si>
    <t xml:space="preserve">Necessaire Pokemon Gengar teen - 21719 - </t>
  </si>
  <si>
    <t xml:space="preserve">Mochila 16 Barcelona X - 21752 - </t>
  </si>
  <si>
    <t xml:space="preserve">Lancheira Barcelona X - 21754 - </t>
  </si>
  <si>
    <t xml:space="preserve">Estojo duplo Barcelona X - 21755 - </t>
  </si>
  <si>
    <t xml:space="preserve">Lancheira bola Barcelona X - 21757 - </t>
  </si>
  <si>
    <t xml:space="preserve">Mala com rodas alças 16 Barcelona X - 21758 - </t>
  </si>
  <si>
    <t xml:space="preserve">Mochila 16 Barcelona College - 21762 - </t>
  </si>
  <si>
    <t xml:space="preserve">Lancheira Barcelona College - 21764 - </t>
  </si>
  <si>
    <t xml:space="preserve">Estojo duplo Barcelona College - 21766 - </t>
  </si>
  <si>
    <t xml:space="preserve">Mala com rodas alças 16 Barcelona College - 21768 - </t>
  </si>
  <si>
    <t xml:space="preserve">Mochila 16 Real madrid X - 21792 - </t>
  </si>
  <si>
    <t xml:space="preserve">Lancheira Real madrid X - 21794 - </t>
  </si>
  <si>
    <t xml:space="preserve">Estojo duplo Real madrid X - 21796 - </t>
  </si>
  <si>
    <t xml:space="preserve">Lancheira bola Real madrid X - 21797 - </t>
  </si>
  <si>
    <t xml:space="preserve">Mala com rodas alças 16 Real madrid X - 21798 - </t>
  </si>
  <si>
    <t xml:space="preserve">Mochila 16 Real madrid College - 21802 - </t>
  </si>
  <si>
    <t xml:space="preserve">Lancheira Real madrid College - 21804 - </t>
  </si>
  <si>
    <t xml:space="preserve">Estojo duplo Real madrid College - 21806 - </t>
  </si>
  <si>
    <t xml:space="preserve">Mala com rodas alças 16 Real madrid College - 21808 - </t>
  </si>
  <si>
    <t xml:space="preserve">Mochila 16 Psg X - 21832 - </t>
  </si>
  <si>
    <t xml:space="preserve">Lancheira Psg X - 21834 - </t>
  </si>
  <si>
    <t xml:space="preserve">Estojo simples Psg X - 21836 - </t>
  </si>
  <si>
    <t xml:space="preserve">Mala com rodas alças 16 Psg X - 21838 - </t>
  </si>
  <si>
    <t xml:space="preserve">Mochila 16 Corinthians X - 21862 - </t>
  </si>
  <si>
    <t xml:space="preserve">Mochila 14 Corinthians X - 21863 - </t>
  </si>
  <si>
    <t xml:space="preserve">Lancheira Corinthians X - 21864 - </t>
  </si>
  <si>
    <t xml:space="preserve">Estojo duplo Corinthians X - 21865 - </t>
  </si>
  <si>
    <t xml:space="preserve">Estojo simples Corinthians X - 21866 - </t>
  </si>
  <si>
    <t xml:space="preserve">Mala com rodas alças 16 Corinthians X - 21868 - </t>
  </si>
  <si>
    <t xml:space="preserve">Mochila 16 Corinthians Se - 21872 - </t>
  </si>
  <si>
    <t xml:space="preserve">Lancheira Corinthians Se - 21874 - </t>
  </si>
  <si>
    <t xml:space="preserve">Estojo box Corinthians Se - 21875 - </t>
  </si>
  <si>
    <t xml:space="preserve">Estojo duplo Corinthians Se - 21876 - </t>
  </si>
  <si>
    <t xml:space="preserve">Lancheira bola Corinthians Se - 21877 - </t>
  </si>
  <si>
    <t xml:space="preserve">Mala com rodas alças 16 - 4 rodas Corinthians Se - 21878 - </t>
  </si>
  <si>
    <t xml:space="preserve">Mochila 16 Corinthians College - 21882 - </t>
  </si>
  <si>
    <t xml:space="preserve">Lancheira Corinthians College - 21884 - </t>
  </si>
  <si>
    <t xml:space="preserve">Estojo box Corinthians College - 21885 - </t>
  </si>
  <si>
    <t xml:space="preserve">Estojo duplo Corinthians College - 21886 - </t>
  </si>
  <si>
    <t xml:space="preserve">Mala com rodas alças 16 Corinthians College - 21888 - </t>
  </si>
  <si>
    <t xml:space="preserve">Mala com rodas 16 Flamengo X - 21920 - </t>
  </si>
  <si>
    <t xml:space="preserve">Mala com rodas 14 Flamengo X - 21921 - </t>
  </si>
  <si>
    <t xml:space="preserve">Mochila 16 Flamengo X - 21922 - </t>
  </si>
  <si>
    <t xml:space="preserve">Mochila 14 Flamengo X - 21923 - </t>
  </si>
  <si>
    <t xml:space="preserve">Lancheira Flamengo X - 21924 - </t>
  </si>
  <si>
    <t xml:space="preserve">Estojo duplo Flamengo X - 21925 - </t>
  </si>
  <si>
    <t xml:space="preserve">Estojo simples Flamengo X - 21926 - </t>
  </si>
  <si>
    <t xml:space="preserve">Mala com rodas alças 16 Flamengo X - 21928 - </t>
  </si>
  <si>
    <t xml:space="preserve">Mochila 16 Flamengo Se - 21932 - </t>
  </si>
  <si>
    <t xml:space="preserve">Lancheira Flamengo Se - 21934 - </t>
  </si>
  <si>
    <t xml:space="preserve">Estojo box Flamengo Se - 21935 - </t>
  </si>
  <si>
    <t xml:space="preserve">Estojo duplo Flamengo Se - 21936 - </t>
  </si>
  <si>
    <t xml:space="preserve">Lancheira bola Flamengo Se - 21937 - </t>
  </si>
  <si>
    <t xml:space="preserve">Mala com rodas alças 16 - 4 rodas Flamengo Se - 21938 - </t>
  </si>
  <si>
    <t xml:space="preserve">Mochila 16 Flamengo College - 21942 - </t>
  </si>
  <si>
    <t xml:space="preserve">Lancheira Flamengo College - 21944 - </t>
  </si>
  <si>
    <t xml:space="preserve">Estojo box Flamengo College - 21945 - </t>
  </si>
  <si>
    <t xml:space="preserve">Mala com rodas alças 16 Flamengo College - 21948 - </t>
  </si>
  <si>
    <t xml:space="preserve">Mochila 16 São paulo X - 21992 - </t>
  </si>
  <si>
    <t xml:space="preserve">Lancheira São paulo X - 21994 - </t>
  </si>
  <si>
    <t xml:space="preserve">Estojo duplo São paulo X - 21996 - </t>
  </si>
  <si>
    <t xml:space="preserve">Mala com rodas alças 16 São paulo X - 21998 - </t>
  </si>
  <si>
    <t xml:space="preserve">Mochila 16 Fluminense X - 22012 - </t>
  </si>
  <si>
    <t xml:space="preserve">Lancheira Fluminense X - 22014 - </t>
  </si>
  <si>
    <t xml:space="preserve">Estojo duplo Fluminense X - 22016 - </t>
  </si>
  <si>
    <t xml:space="preserve">Mala com rodas alças 16 Fluminense X - 22018 - </t>
  </si>
  <si>
    <t xml:space="preserve">Mochila 16 Atletico X - 22032 - </t>
  </si>
  <si>
    <t xml:space="preserve">Lancheira Atletico X - 22034 - </t>
  </si>
  <si>
    <t xml:space="preserve">Estojo duplo Atletico X - 22035 - </t>
  </si>
  <si>
    <t xml:space="preserve">Mala com rodas alças 16 Atletico X - 22038 - </t>
  </si>
  <si>
    <t xml:space="preserve">Mochila 16 Botafogo X - 22052 - </t>
  </si>
  <si>
    <t xml:space="preserve">Lancheira Botafogo X - 22054 - </t>
  </si>
  <si>
    <t xml:space="preserve">Estojo duplo Botafogo X - 22055 - </t>
  </si>
  <si>
    <t xml:space="preserve">Mala com rodas alças 16 Botafogo X - 22058 - </t>
  </si>
  <si>
    <t xml:space="preserve">Mochila 16 Vasco X - 22092 - </t>
  </si>
  <si>
    <t xml:space="preserve">Lancheira Vasco X - 22094 - </t>
  </si>
  <si>
    <t xml:space="preserve">Estojo duplo Vasco X - 22096 - </t>
  </si>
  <si>
    <t xml:space="preserve">Mala com rodas alças 16 Vasco X - 22098 - </t>
  </si>
  <si>
    <t xml:space="preserve">Mochila 16 Bahia X - 22072 - </t>
  </si>
  <si>
    <t xml:space="preserve">Lancheira Bahia X - 22074 - </t>
  </si>
  <si>
    <t xml:space="preserve">Estojo duplo Bahia X - 22075 - </t>
  </si>
  <si>
    <t xml:space="preserve">Mala com rodas alças 16 Bahia X - 22078 - </t>
  </si>
  <si>
    <t xml:space="preserve">Mochila 16 Santos X - 22132 - </t>
  </si>
  <si>
    <t xml:space="preserve">Lancheira Santos X - 22134 - </t>
  </si>
  <si>
    <t xml:space="preserve">Estojo duplo Santos X - 22135 - </t>
  </si>
  <si>
    <t xml:space="preserve">Mala com rodas alças 16 Santos X - 22138 - </t>
  </si>
  <si>
    <t xml:space="preserve">Mala com rodas 16 Brutus Petit - 22200 - </t>
  </si>
  <si>
    <t xml:space="preserve">Mochila 16 Brutus Petit - 22202 - </t>
  </si>
  <si>
    <t xml:space="preserve">Lancheira Brutus Petit - 22204 - </t>
  </si>
  <si>
    <t xml:space="preserve">Estojo box Brutus Petit - 22205 - </t>
  </si>
  <si>
    <t xml:space="preserve">Mala com rodas alças 16 Casinha da brownie Petit - 22210 - </t>
  </si>
  <si>
    <t xml:space="preserve">Mochila 16 Casinha da brownie Petit - 22212 - </t>
  </si>
  <si>
    <t xml:space="preserve">Lancheira Casinha da brownie Petit - 22214 - </t>
  </si>
  <si>
    <t xml:space="preserve">Estojo box Casinha da brownie Petit - 22215 - </t>
  </si>
  <si>
    <t xml:space="preserve">Mala com rodas alças 16 Sweet dreams Petit - 22220 - </t>
  </si>
  <si>
    <t xml:space="preserve">Mochila 16 Sweet dreams Petit - 22222 - </t>
  </si>
  <si>
    <t xml:space="preserve">Lancheira Sweet dreams Petit - 22224 - </t>
  </si>
  <si>
    <t xml:space="preserve">Estojo box Sweet dreams Petit - 22225 - </t>
  </si>
  <si>
    <t xml:space="preserve">Mala com rodas e alça nas costas - base Brownie brigadeiro College - 22250 - </t>
  </si>
  <si>
    <t xml:space="preserve">Mochila 17 Brownie brigadeiro College - 22252 - </t>
  </si>
  <si>
    <t xml:space="preserve">Lancheira Brownie brigadeiro College - 22254 - </t>
  </si>
  <si>
    <t xml:space="preserve">Estojo box Brownie brigadeiro College - 22255 - </t>
  </si>
  <si>
    <t xml:space="preserve">Estojo duplo Brownie brigadeiro College - 22256 - </t>
  </si>
  <si>
    <t xml:space="preserve">Mala com rodas e alça nas costas Sereia College - </t>
  </si>
  <si>
    <t xml:space="preserve">Mochila 17 Sereia College - 22232 - </t>
  </si>
  <si>
    <t xml:space="preserve">Lancheira Sereia College - 22234 - </t>
  </si>
  <si>
    <t xml:space="preserve">Estojo box Sereia College - 22235 - </t>
  </si>
  <si>
    <t xml:space="preserve">Estojo duplo Sereia College - 22236 - </t>
  </si>
  <si>
    <t xml:space="preserve">Mala com rodas e alça nas costas - base Tofu e amigos </t>
  </si>
  <si>
    <t xml:space="preserve">Mochila 17 Tofu e amigos College - 22262 - </t>
  </si>
  <si>
    <t xml:space="preserve">Lancheira Tofu e amigos College - 22264 - </t>
  </si>
  <si>
    <t xml:space="preserve">Estojo box Tofu e amigos College - 22265 - </t>
  </si>
  <si>
    <t xml:space="preserve">Estojo duplo Tofu e amigos College - 22266 - </t>
  </si>
  <si>
    <t xml:space="preserve">Mochila 17 Saru College - 22270 - </t>
  </si>
  <si>
    <t xml:space="preserve">Estojo box Saru College - 22275 - </t>
  </si>
  <si>
    <t xml:space="preserve">Mochila 17 Luna College - 22280 - </t>
  </si>
  <si>
    <t xml:space="preserve">Estojo box Luna College - 22285 - </t>
  </si>
  <si>
    <t xml:space="preserve">Mochila 17 Loti College - 22240 - </t>
  </si>
  <si>
    <t xml:space="preserve">Estojo box Loti College - 22245 - </t>
  </si>
  <si>
    <t>Mala com Rodas 17 College Koah - 15900 - Artigo Escolar</t>
  </si>
  <si>
    <t>Mala com Rodas Alças 17 College Koah - 15908 - Artigo Escolar</t>
  </si>
  <si>
    <t>Mochila 17 College Koah - 15902 - Artigo Escolar</t>
  </si>
  <si>
    <t>Lancheira College Koah - 15904 - Artigo Escolar</t>
  </si>
  <si>
    <t>Estojo Box College Koah - 15907 - Artigo Escolar</t>
  </si>
  <si>
    <t>Estojo Duplo College Koah - 15906 - Artigo Escolar</t>
  </si>
  <si>
    <t>Mala com Rodas Alças 17 T Tween Gato Confetti 2 - 16058 - Artigo Escolar</t>
  </si>
  <si>
    <t>Mochila 17 Tween Gato Confetti 2 - 16052 - Artigo Escolar</t>
  </si>
  <si>
    <t>Lancheira Tween Gato Confetti 2 - 16054 - Artigo Escolar</t>
  </si>
  <si>
    <t>Estojo Box Tween Gato Confetti 2 - 16057 - Artigo Escolar</t>
  </si>
  <si>
    <t>Bolsa Lateral Tween Gato Confetti 2 - 16059 - Artigo Escolar</t>
  </si>
  <si>
    <t>Mala com Rodas Alças 17 T Tween Cosmic Cat - 16018 - Artigo Escolar</t>
  </si>
  <si>
    <t>Mochila 17 Tween Cosmic Cat - 16012 - Artigo Escolar</t>
  </si>
  <si>
    <t>Lancheira Tween Cosmic Cat - 16014 - Artigo Escolar</t>
  </si>
  <si>
    <t>Estojo Box Tween Cosmic Cat - 16017 - Artigo Escolar</t>
  </si>
  <si>
    <t>Mala com Rodas Alças 17 T - 4 Rodas Base Tween Cute and Wild - 16028</t>
  </si>
  <si>
    <t>Mochila 17 Tween Cute and Wild - 16022 - Artigo Escolar</t>
  </si>
  <si>
    <t>Lancheira Tween Cute and Wild - 16024 - Artigo Escolar</t>
  </si>
  <si>
    <t>Estojo Simples Tween Cute and Wild - 16025 - Artigo Escolar</t>
  </si>
  <si>
    <t>Mala com Rodas Alças 17 T - 4 Rodas Base Tween Summer Girl - 16008</t>
  </si>
  <si>
    <t>Mochila 17 Tween Summer Girl - 16002 - Artigo Escolar</t>
  </si>
  <si>
    <t>Lancheira Tween Summer Girl - 16004 - Artigo Escolar</t>
  </si>
  <si>
    <t>Estojo Simples Tween Summer Girl - 16005 - Artigo Escolar</t>
  </si>
  <si>
    <t>Estojo Box Tween Summer Girl - 16007 - Artigo Escolar</t>
  </si>
  <si>
    <t>Mala com Rodas Alças 17 T Tween Tofu Chenile - 16038 - Artigo Escolar</t>
  </si>
  <si>
    <t>Mochila 17 Tween Tofu Chenile - 16032 - Artigo Escolar</t>
  </si>
  <si>
    <t>Lancheira Tween Tofu Chenile - 16034 - Artigo Escolar</t>
  </si>
  <si>
    <t>Estojo Box Tween Tofu Chenile - 16037 - Artigo Escolar</t>
  </si>
  <si>
    <t>Mala com Rodas 16 Petit Mia - 15930 - Artigo Escolar</t>
  </si>
  <si>
    <t>Mochila 16 Petit Mia - 15932 - Artigo Escolar</t>
  </si>
  <si>
    <t>Lancheira Petit Mia - 15934 - Artigo Escolar</t>
  </si>
  <si>
    <t>Estojo Simples Petit Mia - 15935 - Artigo Escolar</t>
  </si>
  <si>
    <t>Mala com Rodas 16 Petit Mashmellow - 15940 - Artigo Escolar</t>
  </si>
  <si>
    <t>Mochila 16 Petit Mashmellow - 15942 - Artigo Escolar</t>
  </si>
  <si>
    <t>Lancheira Petit Mashmellow - 15944 - Artigo Escolar</t>
  </si>
  <si>
    <t>Estojo Simples Petit Mashmellow - 15945 - Artigo Escolar</t>
  </si>
  <si>
    <t>Mala com Rodas 16 Petit Tofu - 15950 - Artigo Escolar</t>
  </si>
  <si>
    <t>Mochila 16 Petit Tofu - 15952 - Artigo Escolar</t>
  </si>
  <si>
    <t>Lancheira Petit Tofu - 15954 - Artigo Escolar</t>
  </si>
  <si>
    <t>Estojo Simples Petit Tofu - 15955 - Artigo Escolar</t>
  </si>
  <si>
    <t xml:space="preserve">Mala com rodas e alça nas costas Black College - 22290 - </t>
  </si>
  <si>
    <t xml:space="preserve">Mochila 17 Black College - 22292 - </t>
  </si>
  <si>
    <t xml:space="preserve">Lancheira Black College - 22294 - </t>
  </si>
  <si>
    <t xml:space="preserve">Estojo box Black College - 22295 - </t>
  </si>
  <si>
    <t xml:space="preserve">Estojo duplo Black College - 22296 - </t>
  </si>
  <si>
    <t xml:space="preserve">Mala com rodas e alça nas costas Carros College -  </t>
  </si>
  <si>
    <t xml:space="preserve">Mochila 17 Carros College - 22302 - </t>
  </si>
  <si>
    <t xml:space="preserve">Lancheira Carros College - 22304 - </t>
  </si>
  <si>
    <t xml:space="preserve">Estojo box Carros College - 22305 - </t>
  </si>
  <si>
    <t xml:space="preserve">Estojo duplo Carros College - 22306 - </t>
  </si>
  <si>
    <t>Mala com rodas e alça nas costas t Game fire College</t>
  </si>
  <si>
    <t xml:space="preserve">Mochila 17 Game fire College - 22312 - </t>
  </si>
  <si>
    <t xml:space="preserve">Lancheira Game fire College - 22314 - </t>
  </si>
  <si>
    <t xml:space="preserve">Estojo box Game fire College - 22315 - </t>
  </si>
  <si>
    <t xml:space="preserve">Estojo duplo Game fire College - 22316 - </t>
  </si>
  <si>
    <t xml:space="preserve">Mala com rodas e alça nas costas Nasa College - 22320 - </t>
  </si>
  <si>
    <t xml:space="preserve">Mochila 17 Nasa College - 22322 - </t>
  </si>
  <si>
    <t xml:space="preserve">Lancheira Nasa College - 22324 - </t>
  </si>
  <si>
    <t xml:space="preserve">Estojo box Nasa College - 22325 - </t>
  </si>
  <si>
    <t xml:space="preserve">Estojo duplo Nasa College - 22326 - </t>
  </si>
  <si>
    <t xml:space="preserve">Mochila 17 Legacy College - 22330 - </t>
  </si>
  <si>
    <t xml:space="preserve">Estojo box Legacy College - 22335 - </t>
  </si>
  <si>
    <t xml:space="preserve">Mochila 17 United block College - 22340 - </t>
  </si>
  <si>
    <t xml:space="preserve">Estojo box United block College - 22345 - </t>
  </si>
  <si>
    <t>Mala com Rodas Alças 17 T - Base College Hawaii - 15848 - Artigo Escolar</t>
  </si>
  <si>
    <t>Mochila 17 College Hawaii - 15842 - Artigo Escolar</t>
  </si>
  <si>
    <t>Lancheira College Hawaii - 15844 - Artigo Escolar</t>
  </si>
  <si>
    <t>Estojo Duplo College Hawaii - 15846 - Artigo Escolar</t>
  </si>
  <si>
    <t xml:space="preserve">Mochila 17 Xeryus Teen - California - 16090 - </t>
  </si>
  <si>
    <t xml:space="preserve">Estojo Simples Xeryus Teen - California - 16095 - </t>
  </si>
  <si>
    <t>Mala com Rodas 17 College Soccer - 15800 - Artigo Escolar</t>
  </si>
  <si>
    <t>Mala com Rodas Alças 17 College Soccer - 15808 - Artigo Escolar</t>
  </si>
  <si>
    <t>Mochila 17 College Soccer - 15802 - Artigo Escolar</t>
  </si>
  <si>
    <t>Lancheira College Soccer - 15804 - Artigo Escolar</t>
  </si>
  <si>
    <t>Estojo Box College Soccer - 15807 - Artigo Escolar</t>
  </si>
  <si>
    <t>Estojo Duplo College Soccer - 15806 - Artigo Escolar</t>
  </si>
  <si>
    <t>Mala com Rodas 17 College Skate - 15820 - Artigo Escolar</t>
  </si>
  <si>
    <t>Mala com Rodas Alças 17 College Skate - 15828 - Artigo Escolar</t>
  </si>
  <si>
    <t>Mochila 17 College Skate - 15822 - Artigo Escolar</t>
  </si>
  <si>
    <t>Lancheira College Skate - 15824 - Artigo Escolar</t>
  </si>
  <si>
    <t>Estojo Box College Skate - 15827 - Artigo Escolar</t>
  </si>
  <si>
    <t>Estojo Duplo College Skate - 15826 - Artigo Escolar</t>
  </si>
  <si>
    <t>Mala com Rodas 17 College Black - 15850 - Artigo Escolar</t>
  </si>
  <si>
    <t xml:space="preserve">Mochila 18 Taslon B01 - 22360 - </t>
  </si>
  <si>
    <t xml:space="preserve">Mochila 18 Taslon B01 - 22361 - </t>
  </si>
  <si>
    <t xml:space="preserve">Mochila 18 Taslon B01 - 22362 - </t>
  </si>
  <si>
    <t xml:space="preserve">Mochila 18 Taslon B01 - 22363 - </t>
  </si>
  <si>
    <t xml:space="preserve">Mochila 18 Taslon B02 - 22370 - </t>
  </si>
  <si>
    <t xml:space="preserve">Mochila 18 Taslon B02 - 22371 - </t>
  </si>
  <si>
    <t xml:space="preserve">Mochila 18 Taslon B02 - 22372 - </t>
  </si>
  <si>
    <t xml:space="preserve">Mochila 18 Taslon B02 - 22373 - </t>
  </si>
  <si>
    <t xml:space="preserve">Mochila 18 Taslon B03 - 22380 - </t>
  </si>
  <si>
    <t xml:space="preserve">Mochila 18 Taslon B03 - 22381 - </t>
  </si>
  <si>
    <t xml:space="preserve">Mochila 18 Taslon B03 - 22382 - </t>
  </si>
  <si>
    <t xml:space="preserve">Mochila 18 Taslon B03 - 22383 - </t>
  </si>
  <si>
    <t xml:space="preserve">Mochila 18 Taslon B04 - 22390 - </t>
  </si>
  <si>
    <t xml:space="preserve">Mochila 18 Taslon B04 - 22391 - </t>
  </si>
  <si>
    <t xml:space="preserve">Mochila 18 Taslon B04 - 22392 - </t>
  </si>
  <si>
    <t xml:space="preserve">Mochila 18 Taslon B04 - 22393 - </t>
  </si>
  <si>
    <t xml:space="preserve">Mochila 18 Taslon B05 - 22400 - </t>
  </si>
  <si>
    <t xml:space="preserve">Mochila 18 Taslon B05 - 22401 - </t>
  </si>
  <si>
    <t xml:space="preserve">Mochila 18 Taslon B05 - 22402 - </t>
  </si>
  <si>
    <t xml:space="preserve">Mochila 18 Taslon B05 - 22403 - </t>
  </si>
  <si>
    <t xml:space="preserve">Mochila 18 Taslon B06 - 22410 - </t>
  </si>
  <si>
    <t xml:space="preserve">Mochila 18 Taslon B06 - 22411 - </t>
  </si>
  <si>
    <t xml:space="preserve">Mochila 18 Taslon B06 - 22412 - </t>
  </si>
  <si>
    <t xml:space="preserve">Mochila 18 Taslon B06 - 22413 - </t>
  </si>
  <si>
    <t xml:space="preserve">Mochila 18 Taslon B07 - 22420 - </t>
  </si>
  <si>
    <t xml:space="preserve">Mochila 18 Taslon B07 - 22421 - </t>
  </si>
  <si>
    <t xml:space="preserve">Mochila 18 Taslon B07 - 22422 - </t>
  </si>
  <si>
    <t xml:space="preserve">Mochila 18 Taslon B07 - 22423 - </t>
  </si>
  <si>
    <t xml:space="preserve">Mala com rodas alças 18 - base Taslon T02 - 22430 - </t>
  </si>
  <si>
    <t xml:space="preserve">Mala com rodas alças 18 - base Taslon T02 - 22431 - </t>
  </si>
  <si>
    <t xml:space="preserve">Mala com rodas alças 18 - base Taslon T02 - 22432 - </t>
  </si>
  <si>
    <t xml:space="preserve">Mala com rodas alças 18 - base Taslon T02 - 22433 - </t>
  </si>
  <si>
    <t xml:space="preserve">Mala com rodas alças 18 - base Taslon T02 - 22435 - </t>
  </si>
  <si>
    <t xml:space="preserve">Mala com rodas 18 t - base Taslon T03 - 22440 - </t>
  </si>
  <si>
    <t xml:space="preserve">Mala com rodas 18 t - base Taslon T03 - 22441 - </t>
  </si>
  <si>
    <t xml:space="preserve">Mala com rodas 18 t - base Taslon T03 - 22442 - </t>
  </si>
  <si>
    <t xml:space="preserve">Mala com rodas 18 t - base Taslon T03 - 22444 - </t>
  </si>
  <si>
    <t xml:space="preserve">Mala com rodas 18 t - base Taslon T03 - 22446 - </t>
  </si>
  <si>
    <t xml:space="preserve">Bolsa lateral Taslon S01 - 22450 - </t>
  </si>
  <si>
    <t xml:space="preserve">Bolsa lateral Taslon S01 - 22451 - </t>
  </si>
  <si>
    <t xml:space="preserve">Bolsa lateral Taslon S01 - 22452 - </t>
  </si>
  <si>
    <t xml:space="preserve">Bolsa lateral Taslon S01 - 22453 - </t>
  </si>
  <si>
    <t xml:space="preserve">Bolsa lateral Taslon S02 - 22460 - </t>
  </si>
  <si>
    <t xml:space="preserve">Bolsa lateral Taslon S02 - 22461 - </t>
  </si>
  <si>
    <t xml:space="preserve">Bolsa lateral Taslon S02 - 22462 - </t>
  </si>
  <si>
    <t xml:space="preserve">Bolsa lateral Taslon S02 - 22463 - </t>
  </si>
  <si>
    <t xml:space="preserve">Estojo duplo Taslon P01 - 22470 - </t>
  </si>
  <si>
    <t xml:space="preserve">Estojo duplo Taslon P01 - 22471 - </t>
  </si>
  <si>
    <t xml:space="preserve">Estojo duplo Taslon P01 - 22472 - </t>
  </si>
  <si>
    <t xml:space="preserve">Estojo duplo Taslon P01 - 22473 - </t>
  </si>
  <si>
    <t xml:space="preserve">Estojo duplo Taslon P01 - 22474 - </t>
  </si>
  <si>
    <t xml:space="preserve">Estojo duplo Taslon P01 - 22475 - </t>
  </si>
  <si>
    <t xml:space="preserve">Estojo duplo Taslon P01 - 22476 - </t>
  </si>
  <si>
    <t xml:space="preserve">Estojo box Taslon P02 - 22480 - </t>
  </si>
  <si>
    <t xml:space="preserve">Estojo box Taslon P02 - 22481 - </t>
  </si>
  <si>
    <t xml:space="preserve">Estojo box Taslon P02 - 22482 - </t>
  </si>
  <si>
    <t xml:space="preserve">Estojo box Taslon P02 - 22483 - </t>
  </si>
  <si>
    <t xml:space="preserve">Estojo box Taslon P02 - 22484 - </t>
  </si>
  <si>
    <t xml:space="preserve">Estojo box Taslon P02 - 22485 - </t>
  </si>
  <si>
    <t xml:space="preserve">Estojo box Taslon P02 - 22486 - </t>
  </si>
  <si>
    <t xml:space="preserve">Lancheira Taslon L01 - 22490 - </t>
  </si>
  <si>
    <t xml:space="preserve">Lancheira Taslon L01 - 22491 - </t>
  </si>
  <si>
    <t xml:space="preserve">Lancheira Taslon L01 - 22492 - </t>
  </si>
  <si>
    <t xml:space="preserve">Lancheira Taslon L01 - 22493 - </t>
  </si>
  <si>
    <t xml:space="preserve">Lancheira Taslon L01 - 22494 - </t>
  </si>
  <si>
    <t xml:space="preserve">Lancheira Taslon L02 - 22500 - </t>
  </si>
  <si>
    <t xml:space="preserve">Lancheira Taslon L02 - 22501 - </t>
  </si>
  <si>
    <t xml:space="preserve">Lancheira Taslon L02 - 22502 - </t>
  </si>
  <si>
    <t xml:space="preserve">Lancheira Taslon L02 - 22503 - </t>
  </si>
  <si>
    <t xml:space="preserve">Lancheira Taslon L02 - 22504 - </t>
  </si>
  <si>
    <t>Mala com Rodas 17 Xeryus Trendy TR01 - 16210 - Preto  - Artigo Escolar</t>
  </si>
  <si>
    <t>Estojo Box Trendy PB03 - 16260 - Preto -  Artigo Escolar</t>
  </si>
  <si>
    <t>Mala com Rodas 17 Xeryus Trendy TR01 - 16216 - Areia - Artigo Escolar</t>
  </si>
  <si>
    <t>Estojo Box Trendy PB03 - 16266 - Areia - Artigo Escolar</t>
  </si>
  <si>
    <t>Mala com Rodas 17 Xeryus Trendy TR01 - 16215 - Azul Jeans - Artigo Escolar</t>
  </si>
  <si>
    <t>Estojo Box Trendy PB03 - 16265 - Azul Jeans - Artigo Escolar</t>
  </si>
  <si>
    <t>Mala com Rodas 17 Xeryus Trendy TR01 - 16214 - Malva - Artigo Escolar</t>
  </si>
  <si>
    <t>Estojo Box Trendy PB03 - 16264 - Malva - Artigo Escolar</t>
  </si>
  <si>
    <t xml:space="preserve">Mala com Rodas 17 Xeryus Trendy TR01 - 16212 - Verde Salvia - </t>
  </si>
  <si>
    <t>Estojo Box Trendy PB03 - 16262 - Verde Salvia - Artigo Escolar</t>
  </si>
  <si>
    <t>Mala com Rodas 17 Xeryus Trendy TR01 - 16211 - Marrom Mocha -</t>
  </si>
  <si>
    <t>Estojo Box Trendy PB03 - 16261 - Marrom Mocha - Artigo Escolar</t>
  </si>
  <si>
    <t>Mala com Rodas 17 Xeryus Trendy TR01 - 16213 - Rose - Artigo Escolar</t>
  </si>
  <si>
    <t>Estojo Box Trendy PB03 - 16263 - Rose - Artigo Escolar</t>
  </si>
  <si>
    <t xml:space="preserve">Mochila 17 Xeryus Teen - Cotele - Mauve - 16121 - </t>
  </si>
  <si>
    <t xml:space="preserve">Mochila 17 Xeryus Teen - Cotele - Verde Militar - 16122 - </t>
  </si>
  <si>
    <t xml:space="preserve">Mochila 17 Xeryus Teen - Cotele - Kakhi - 16120 - </t>
  </si>
  <si>
    <t xml:space="preserve">Mochila 17 Xeryus Teen - Puffer Matelasse - Preto - </t>
  </si>
  <si>
    <t xml:space="preserve">Mochila 17 Xeryus Teen - Puffer Matelasse - Rosa - </t>
  </si>
  <si>
    <t xml:space="preserve">Mochila 17 Xeryus Teen - Nylon Prada - 16140 - </t>
  </si>
  <si>
    <t>Mochila 17 Teen Color Block - 16082 - Artigo Escolar</t>
  </si>
  <si>
    <t>Lancheira Teen Color Block - 16084 - Artigo Escolar</t>
  </si>
  <si>
    <t>Estojo Box Teen Color Block - 16087 - Artigo Escolar</t>
  </si>
  <si>
    <t>Mochila B01 Esportiva Barcelona - 16650</t>
  </si>
  <si>
    <t>Mochila B02 Esportiva Barcelona - 16651</t>
  </si>
  <si>
    <t>Mochila B04 Esportiva Barcelona - 16652</t>
  </si>
  <si>
    <t>Estojo Simples P01 Esportivo Barcelona - 16653</t>
  </si>
  <si>
    <t>Sacola de Viagem D01 Esportiva Barcelona - 16654</t>
  </si>
  <si>
    <t>Mochila Saco S01 Esportiva Barcelona - 16655</t>
  </si>
  <si>
    <t>Mochila B03 Esportiva Barcelona - 16657</t>
  </si>
  <si>
    <t>Estojo Duplo P02 Esportivo Barcelona - 16658</t>
  </si>
  <si>
    <t xml:space="preserve">Mochila 18" Barcelona B01 - 21780 - </t>
  </si>
  <si>
    <t xml:space="preserve">Mochila 18" Barcelona B02 - 21781 - </t>
  </si>
  <si>
    <t xml:space="preserve">Mochila 18" Barcelona B03 - 21782 - </t>
  </si>
  <si>
    <t xml:space="preserve">Mochila 18" Barcelona B04 - 21783 - </t>
  </si>
  <si>
    <t xml:space="preserve">Mochila 18" Barcelona B05 - 21784 - </t>
  </si>
  <si>
    <t xml:space="preserve">Mochila 18" Barcelona B06 - 21785 - </t>
  </si>
  <si>
    <t xml:space="preserve">Sacochila Barcelona S01 - 21786 - </t>
  </si>
  <si>
    <t xml:space="preserve">Necessaire Barcelona N01 - 21787 - </t>
  </si>
  <si>
    <t xml:space="preserve">Estojo duplo Barcelona P01 - 21788 - </t>
  </si>
  <si>
    <t xml:space="preserve">Estojo simples Barcelona P02 - 21789 - </t>
  </si>
  <si>
    <t>Mochila 02 Esportiva Real Madrid - 14371</t>
  </si>
  <si>
    <t>Mochila 05 Esportiva Real Madrid - 14374</t>
  </si>
  <si>
    <t>Mochila 06 Esportiva Real Madrid - 14375</t>
  </si>
  <si>
    <t>Estojo Simples Esportivo Real Madrid - 14376</t>
  </si>
  <si>
    <t>Estojo Duplo Esportivo Real Madrid - 14378</t>
  </si>
  <si>
    <t>Estojo Duplo Esportivo Real Madrid - 14379</t>
  </si>
  <si>
    <t>Mochila B03 Esportiva Real Madrid - 16690</t>
  </si>
  <si>
    <t>Mochila B04 Esportiva Real Madrid - 16691</t>
  </si>
  <si>
    <t>Estojo Duplo P02 Esportivo Real Madrid - 16692</t>
  </si>
  <si>
    <t>Sacola de Viagem D01 Esportiva Real Madrid - 16693</t>
  </si>
  <si>
    <t>Mochila Saco S02 Esportiva Real Madrid - 16694</t>
  </si>
  <si>
    <t>Mochila B07 Esportiva Real Madrid - 16695</t>
  </si>
  <si>
    <t>Mochila B05 Esportiva Real Madrid - 16696</t>
  </si>
  <si>
    <t>Estojo Simples P01 Esportivo Real Madrid - 16698</t>
  </si>
  <si>
    <t>Mochila B01 Esportiva Real Madrid - 16699</t>
  </si>
  <si>
    <t>Mochila B06 Esportiva Real Madrid - 16700</t>
  </si>
  <si>
    <t xml:space="preserve">Mochila 18" Real madrid B01 - 21810 - </t>
  </si>
  <si>
    <t xml:space="preserve">Mochila 18" Real madrid B02 - 21811 - </t>
  </si>
  <si>
    <t xml:space="preserve">Mochila 18" Real madrid B03 - 21812 - </t>
  </si>
  <si>
    <t xml:space="preserve">Mochila 18" Real madrid B06 - 21813 - </t>
  </si>
  <si>
    <t xml:space="preserve">Mochila 18" Real madrid B05 - 21814 - </t>
  </si>
  <si>
    <t xml:space="preserve">Mochila 18" Real madrid B09 - 21815 - </t>
  </si>
  <si>
    <t xml:space="preserve">Mochila 18" Real madrid B10 - 21816 - </t>
  </si>
  <si>
    <t xml:space="preserve">Mochila 18" Real madrid B11 - 21817 - </t>
  </si>
  <si>
    <t xml:space="preserve">Sacochila Real madrid S01 - 21818 - </t>
  </si>
  <si>
    <t xml:space="preserve">Necessaire Real madrid N01 - 21819 - </t>
  </si>
  <si>
    <t xml:space="preserve">Estojo duplo Real madrid P01 - 21820 - </t>
  </si>
  <si>
    <t xml:space="preserve">Estojo simples Real madrid P02 - 21821 - </t>
  </si>
  <si>
    <t>Mochila B02 Esportiva Manchester - 16660</t>
  </si>
  <si>
    <t>Mochila B03 Esportiva Manchester - 16661</t>
  </si>
  <si>
    <t>Mochila B05 Esportiva Manchester - 16662</t>
  </si>
  <si>
    <t>Mochila B06 Esportiva Manchester - 16663</t>
  </si>
  <si>
    <t>Mochila Saco S01 Esportiva Manchester - 16664</t>
  </si>
  <si>
    <t>Estojo Duplo P01 Esportivo Manchester - 16665</t>
  </si>
  <si>
    <t xml:space="preserve">Mochila 18" Psg B02 - 21840 - </t>
  </si>
  <si>
    <t xml:space="preserve">Mochila 18" Psg B03 - 21841 - </t>
  </si>
  <si>
    <t xml:space="preserve">Mochila 18" Psg B04 - 21842 - </t>
  </si>
  <si>
    <t xml:space="preserve">Mochila 18" Psg B05 - 21843 - </t>
  </si>
  <si>
    <t xml:space="preserve">Mochila 18" Psg B06 - 21844 - </t>
  </si>
  <si>
    <t xml:space="preserve">Mochila 18" Psg B07 - 21845 - </t>
  </si>
  <si>
    <t xml:space="preserve">Sacochila simples Psg S01 - 21846 - </t>
  </si>
  <si>
    <t xml:space="preserve">Necessaire Psg N01 - 21847 - </t>
  </si>
  <si>
    <t xml:space="preserve">Estojo duplo Psg P01 - 21848 - </t>
  </si>
  <si>
    <t xml:space="preserve">Estojo simples Psg P02 - 21849 - </t>
  </si>
  <si>
    <t>Mochila 02 Esportiva Corinthians - 14031</t>
  </si>
  <si>
    <t>Mochila 03 Esportiva Corinthians - 14032</t>
  </si>
  <si>
    <t>Mochila 06 Esportiva Corinthians - 14035</t>
  </si>
  <si>
    <t>Sacola de Viagem 07 Esportiva Corinthians - 14036</t>
  </si>
  <si>
    <t>Mochila Saco 08 Esportiva Corinthians - 14037</t>
  </si>
  <si>
    <t>Estojo Simples Esportivo Corinthians 09 - 14038</t>
  </si>
  <si>
    <t>Estojo Simples Esportivo Corinthians 10 - 14039</t>
  </si>
  <si>
    <t>Estojo Duplo Esportivo Corinthians 11 - 14040</t>
  </si>
  <si>
    <t>Sacola de Viagem 13 Esportiva Corinthians - 14042</t>
  </si>
  <si>
    <t>Necessaire 14 Esportiva Corinthians - 14043</t>
  </si>
  <si>
    <t>Mochila B02 Esportiva Corinthians - 16420</t>
  </si>
  <si>
    <t>Mochila B05 Esportiva Corinthians - 16421</t>
  </si>
  <si>
    <t>Mochila B03 Esportiva Corinthians - 16422</t>
  </si>
  <si>
    <t>Mochila Saco S01 Esportiva Corinthians - 16423</t>
  </si>
  <si>
    <t>Estojo Simples P01 Esportivo Corinthians - 16424</t>
  </si>
  <si>
    <t>Mochila B04 Esportiva Corinthians - 16425</t>
  </si>
  <si>
    <t>Mochila B01 Esportiva Corinthians - 16426</t>
  </si>
  <si>
    <t>Sacola de Viagem D01 Esportiva Corinthians - 16427</t>
  </si>
  <si>
    <t>Necessaire N01 Esportiva Corinthians - 16428</t>
  </si>
  <si>
    <t>Estojo Duplo P02 Esportivo Corinthians - 16429</t>
  </si>
  <si>
    <t>Mochila B06 Esportiva Corinthians - 16430</t>
  </si>
  <si>
    <t>Bolsa Lateral SH01 Esportiva Corinthians - 16431</t>
  </si>
  <si>
    <t xml:space="preserve">Mala com Rodas Alçass 17 Base B04T Esportiva </t>
  </si>
  <si>
    <t xml:space="preserve">Mochila 18" Corinthians B01 - 21890 - </t>
  </si>
  <si>
    <t xml:space="preserve">Mochila 18" Corinthians B02 - 21891 - </t>
  </si>
  <si>
    <t xml:space="preserve">Trolley t 18" Corinthians B02 - 21892 - </t>
  </si>
  <si>
    <t xml:space="preserve">Mochila 18" Corinthians B03 - 21893 - </t>
  </si>
  <si>
    <t xml:space="preserve">Mochila 18" Corinthians B04 - 21894 - </t>
  </si>
  <si>
    <t xml:space="preserve">Necessaire Corinthians N01 - 21895 - </t>
  </si>
  <si>
    <t xml:space="preserve">Mochila 18" Corinthians B06 - 21896 - </t>
  </si>
  <si>
    <t xml:space="preserve">Sacola de viagem Corinthians D01 - 21897 - </t>
  </si>
  <si>
    <t xml:space="preserve">Mochila 18" Corinthians B10 - 21899 - </t>
  </si>
  <si>
    <t xml:space="preserve">Mochila 18" Corinthians B11 - 21900 - </t>
  </si>
  <si>
    <t xml:space="preserve">Mala com rodas 18 t Corinthians Tr b11 - 21901 - </t>
  </si>
  <si>
    <t xml:space="preserve">Mochila 18" Corinthians B13 - 21902 - </t>
  </si>
  <si>
    <t xml:space="preserve">Sacochila simples Corinthians S01 - 21903 - </t>
  </si>
  <si>
    <t xml:space="preserve">Lancheira Corinthians L01 - 21904 - </t>
  </si>
  <si>
    <t xml:space="preserve">Estojo duplo Corinthians P02 - 21905 - </t>
  </si>
  <si>
    <t xml:space="preserve">Estojo simples Corinthians P01 - 21906 - </t>
  </si>
  <si>
    <t xml:space="preserve">Bolsa lateral Corinthians Sb01 - 21907 - </t>
  </si>
  <si>
    <t xml:space="preserve">Mochila 18" Corinthians B15 - 21908 - </t>
  </si>
  <si>
    <t xml:space="preserve">Mochila 18" Corinthians B16 - 21909 - </t>
  </si>
  <si>
    <t xml:space="preserve">Mochila 18" Corinthians B17 - 21910 - </t>
  </si>
  <si>
    <t xml:space="preserve">Mochila 18" Corinthians B18 - 21911 - </t>
  </si>
  <si>
    <t xml:space="preserve">Mochila 18" Corinthians B19 - 21912 - </t>
  </si>
  <si>
    <t>Mochila B01 Esportiva São Paulo - 16600</t>
  </si>
  <si>
    <t>Mochila B02 Esportiva São Paulo - 16601</t>
  </si>
  <si>
    <t>Mochila B04 Esportiva São Paulo - 16603</t>
  </si>
  <si>
    <t>Estojo Duplo P01 Esportivo São Paulo - 16604</t>
  </si>
  <si>
    <t>Mochila Saco S01 Esportiva São Paulo - 16605</t>
  </si>
  <si>
    <t xml:space="preserve">Mochila 18" São paulo B01 - 22000 - </t>
  </si>
  <si>
    <t xml:space="preserve">Mochila 18" São paulo B02 - 22001 - </t>
  </si>
  <si>
    <t xml:space="preserve">Mochila 18" São paulo B03 - 22002 - </t>
  </si>
  <si>
    <t xml:space="preserve">Mochila 18" São paulo B04 - 22003 - </t>
  </si>
  <si>
    <t xml:space="preserve">Duffle bag São paulo B05 - 22004 - </t>
  </si>
  <si>
    <t xml:space="preserve">Sacochila simples São paulo S01 - 22005 - </t>
  </si>
  <si>
    <t xml:space="preserve">Necessaire São paulo N01 - 22006 - </t>
  </si>
  <si>
    <t xml:space="preserve">Estojo duplo São paulo P01 - 22007 - </t>
  </si>
  <si>
    <t xml:space="preserve">Estojo simples São paulo P02 - 22008 - </t>
  </si>
  <si>
    <t>Mochila B01 Esportiva Santos - 16620</t>
  </si>
  <si>
    <t>Mochila B03 Esportiva Santos - 16622</t>
  </si>
  <si>
    <t>Mochila B04 Esportiva Santos - 16623</t>
  </si>
  <si>
    <t>Mochila Saco S01 Esportiva Santos - 16624</t>
  </si>
  <si>
    <t>Estojo Duplo P01 Esportivo Santos - 16625</t>
  </si>
  <si>
    <t xml:space="preserve">Mochila 18" Santos B01 - 22140 - </t>
  </si>
  <si>
    <t xml:space="preserve">Mochila 18" Santos B02 - 22141 - </t>
  </si>
  <si>
    <t xml:space="preserve">Mochila 18" Santos B04 - 22142 - </t>
  </si>
  <si>
    <t xml:space="preserve">Estojo simples Santos P02 - 22143 - </t>
  </si>
  <si>
    <t>Mochila 03 Esportiva Flamengo - 14002</t>
  </si>
  <si>
    <t>Mochila 05 Esportiva Flamengo - 14004</t>
  </si>
  <si>
    <t>Mochila 07 Esportiva Flamengo - 14005</t>
  </si>
  <si>
    <t>Mochila 09 Esportiva Flamengo - 14006</t>
  </si>
  <si>
    <t>Mochila Saco 11 Esportiva Flamengo - 14008</t>
  </si>
  <si>
    <t>Mochila 13 Esportiva Flamengo - 14009</t>
  </si>
  <si>
    <t>Mochila 16 Esportiva Flamengo - 14012</t>
  </si>
  <si>
    <t>Mochila 17 Esportiva Flamengo - 14013</t>
  </si>
  <si>
    <t>Necessaire 20 Esportiva Flamengo - 14016</t>
  </si>
  <si>
    <t>Porta TÃªnis 23 Esportivo Flamengo - 14018</t>
  </si>
  <si>
    <t>Estojo Simples 25 Esportivo Flamengo - 14020</t>
  </si>
  <si>
    <t>Estojo Duplo Esportivo Flamengo - 14021</t>
  </si>
  <si>
    <t>Mochila B01 Esportiva Flamengo - 16370</t>
  </si>
  <si>
    <t>Mochila B02 Esportiva Flamengo - 16371</t>
  </si>
  <si>
    <t>Mochila B03 Esportiva Flamengo - 16372</t>
  </si>
  <si>
    <t>Mochila B06 Esportiva Flamengo - 16373</t>
  </si>
  <si>
    <t>Mochila B07 Esportiva Flamengo - 16374</t>
  </si>
  <si>
    <t>Mochila B08 Esportiva Flamengo - 16375</t>
  </si>
  <si>
    <t>Mochila B09 Esportiva Flamengo - 16376</t>
  </si>
  <si>
    <t>Mochila B10 Esportiva Flamengo - 16377</t>
  </si>
  <si>
    <t>Mochila B12 Esportiva Flamengo - 16378</t>
  </si>
  <si>
    <t>Mochila B13 Esportiva Flamengo - 16379</t>
  </si>
  <si>
    <t>Mochila B20 Esportiva Flamengo - 16380</t>
  </si>
  <si>
    <t>Mochila B21 Esportiva Flamengo - 16381</t>
  </si>
  <si>
    <t>Sacola de Viagem D03 Esportiva Flamengo - 16383</t>
  </si>
  <si>
    <t>Necessaire N01 Esportiva Flamengo - 16384</t>
  </si>
  <si>
    <t>Necessaire N02 Esportiva Flamengo - 16385</t>
  </si>
  <si>
    <t>Estojo Duplo P01 Esportivo Flamengo - 16386</t>
  </si>
  <si>
    <t>Estojo Simples P02 Esportivo Flamengo - 16387</t>
  </si>
  <si>
    <t>Mochila Saco S02 Esportiva Flamengo - 16389</t>
  </si>
  <si>
    <t>Bolsa Lateral S01 Esportiva Flamengo - 16390</t>
  </si>
  <si>
    <t>Mochila B022 Esportiva Flamengo - 16392</t>
  </si>
  <si>
    <t xml:space="preserve">Mala com Rodas Alças 17 Base B04T  Flamengo - </t>
  </si>
  <si>
    <t xml:space="preserve">Mochila 18" Flamengo B01 - 21950 - </t>
  </si>
  <si>
    <t xml:space="preserve">Mochila 18" Flamengo B02 - 21951 - </t>
  </si>
  <si>
    <t xml:space="preserve">Mochila 18" Flamengo B03 - 21952 - </t>
  </si>
  <si>
    <t xml:space="preserve">Sacochila simples Flamengo S01 - 21953 - </t>
  </si>
  <si>
    <t xml:space="preserve">Necessaire Flamengo N01 - 21954 - </t>
  </si>
  <si>
    <t xml:space="preserve">Bolsa pochete Flamengo C01 - 21955 - </t>
  </si>
  <si>
    <t xml:space="preserve">Mochila 18" Flamengo B05 - 21956 - </t>
  </si>
  <si>
    <t xml:space="preserve">Mochila 18" Flamengo B06 - 21957 - </t>
  </si>
  <si>
    <t xml:space="preserve">Trolley bag Flamengo Tr - b06 - 21958 - </t>
  </si>
  <si>
    <t xml:space="preserve">Lancheira Flamengo L01 - 21959 - </t>
  </si>
  <si>
    <t xml:space="preserve">Estojo simples Flamengo P01 - 21960 - </t>
  </si>
  <si>
    <t xml:space="preserve">Bolsa lateral Flamengo Sb01 - 21961 - </t>
  </si>
  <si>
    <t xml:space="preserve">Mochila 18" Flamengo B07 - 21962 - </t>
  </si>
  <si>
    <t xml:space="preserve">Mochila 18" Flamengo B08 - 21963 - </t>
  </si>
  <si>
    <t xml:space="preserve">Mochila 18" Flamengo B09 - 21964 - </t>
  </si>
  <si>
    <t xml:space="preserve">Mochila 18" Flamengo B10 - 21965 - </t>
  </si>
  <si>
    <t xml:space="preserve">Mochila 18" Flamengo B12 - 21967 - </t>
  </si>
  <si>
    <t xml:space="preserve">Mochila 18" Flamengo B13 - 21968 - </t>
  </si>
  <si>
    <t xml:space="preserve">Sacola de viagem Flamengo D02 - 21969 - </t>
  </si>
  <si>
    <t xml:space="preserve">Necessaire Flamengo N02 - 21970 - </t>
  </si>
  <si>
    <t xml:space="preserve">Mochila 18" Flamengo B14 - 21971 - </t>
  </si>
  <si>
    <t xml:space="preserve">Mochila 18" Flamengo B15 - 21972 - </t>
  </si>
  <si>
    <t xml:space="preserve">Mochila 18" Flamengo B17 - 21973 - </t>
  </si>
  <si>
    <t xml:space="preserve">Estojo box Flamengo P02 - 21974 - </t>
  </si>
  <si>
    <t xml:space="preserve">Estojo duplo Flamengo P - 21975 - </t>
  </si>
  <si>
    <t xml:space="preserve">Mochila Flamengo taslow Femenino - 21980 - </t>
  </si>
  <si>
    <t xml:space="preserve">Bolsa lateral Flamengo taslow Femenino - 21981 - </t>
  </si>
  <si>
    <t xml:space="preserve">Estojo box simples Flamengo taslow Femenino - 21982 - </t>
  </si>
  <si>
    <t xml:space="preserve">Mochila Flamengo urubu Femenino - 21986 - </t>
  </si>
  <si>
    <t xml:space="preserve">Bolsa tote Flamengo urubu Femenino - 21987 - </t>
  </si>
  <si>
    <t xml:space="preserve">Porta garrafa Flamengo urubu Femenino - 21988 - </t>
  </si>
  <si>
    <t xml:space="preserve">Estojo duplo Flamengo urubu Femenino - 21989 - </t>
  </si>
  <si>
    <t>Mochila B02 Esportiva Fluminense - 16450</t>
  </si>
  <si>
    <t>Mochila B04 Esportiva Fluminense - 16451</t>
  </si>
  <si>
    <t>Mochila Saco S01 Esportiva Fluminense - 16452</t>
  </si>
  <si>
    <t>Estojo Simples P01 Esportivo Fluminense - 16453</t>
  </si>
  <si>
    <t>Necessaire N01 Esportiva Fluminense - 16454</t>
  </si>
  <si>
    <t>Mochila B05 Esportiva Fluminense - 16455</t>
  </si>
  <si>
    <t>Estojo Duplo P02 Esportivo Fluminense - 16457</t>
  </si>
  <si>
    <t xml:space="preserve">Mochila 18" Fluminense B01 - 22020 - </t>
  </si>
  <si>
    <t xml:space="preserve">Mochila 18" Fluminense B02 - 22021 - </t>
  </si>
  <si>
    <t xml:space="preserve">Mochila 18" Fluminense B03 - 22022 - </t>
  </si>
  <si>
    <t xml:space="preserve">Sacola de viagem Fluminense B04 - 22023 - </t>
  </si>
  <si>
    <t xml:space="preserve">Sacochila simples Fluminense B05 - 22024 - </t>
  </si>
  <si>
    <t xml:space="preserve">Sacochila simples Fluminense S01 - 22025 - </t>
  </si>
  <si>
    <t xml:space="preserve">Necessaire Fluminense N01 - 22026 - </t>
  </si>
  <si>
    <t xml:space="preserve">Estojo duplo Fluminense P01 - 22027 - </t>
  </si>
  <si>
    <t xml:space="preserve">Estojo simples Fluminense P02 - 22028 - </t>
  </si>
  <si>
    <t>Mochila B01 Esportiva Botafogo - 16490</t>
  </si>
  <si>
    <t>Mochila B02 Esportiva Botafogo - 16491</t>
  </si>
  <si>
    <t>Mochila B06 Esportiva Botafogo - 16492</t>
  </si>
  <si>
    <t>Mochila B04 Esportiva Botafogo - 16493</t>
  </si>
  <si>
    <t>Mochila B05 Esportiva Botafogo - 16494</t>
  </si>
  <si>
    <t>Mochila Saco S01 Esportiva Botafogo - 16495</t>
  </si>
  <si>
    <t>Estojo Simples P01 Esportivo Botafogo - 16496</t>
  </si>
  <si>
    <t>Estojo Duplo P02 Esportivo Botafogo - 16497</t>
  </si>
  <si>
    <t xml:space="preserve">Mochila 18" Botafogo B1 - 22060 - </t>
  </si>
  <si>
    <t xml:space="preserve">Mochila 18" Botafogo B2 - 22061 - </t>
  </si>
  <si>
    <t xml:space="preserve">Estojo simples Botafogo P02 - 22062 - </t>
  </si>
  <si>
    <t xml:space="preserve">Mochila 18" Botafogo B3 - 22063 - </t>
  </si>
  <si>
    <t xml:space="preserve">Mochila 18" Botafogo B4 - 22064 - </t>
  </si>
  <si>
    <t xml:space="preserve">Mochila 18" Botafogo B5 - 22065 - </t>
  </si>
  <si>
    <t xml:space="preserve">Sacochila simples Botafogo S01 - 22066 - </t>
  </si>
  <si>
    <t xml:space="preserve">Necessaire Botafogo N01 - 22067 - </t>
  </si>
  <si>
    <t xml:space="preserve">Estojo duplo Botafogo P01 - 22068 - </t>
  </si>
  <si>
    <t>Mochila B01 Esportiva Vasco - 16510</t>
  </si>
  <si>
    <t>Mochila B02 Esportiva Vasco - 16511</t>
  </si>
  <si>
    <t>Mochila B04 Esportiva Vasco - 16513</t>
  </si>
  <si>
    <t>Mochila B05 Esportiva Vasco - 16514</t>
  </si>
  <si>
    <t>Mochila B06 Esportiva Vasco - 16515</t>
  </si>
  <si>
    <t>Mochila Saco S01 Esportiva Vasco - 16517</t>
  </si>
  <si>
    <t>Necessaire N01 Esportiva Vasco - 16518</t>
  </si>
  <si>
    <t>Estojo Duplo P02 Esportivo Vasco - 16520</t>
  </si>
  <si>
    <t>Sacola de Viagem D01 Esportiva Vasco - 16521</t>
  </si>
  <si>
    <t xml:space="preserve">Mochila 18" Vasco B01 - 22100 - </t>
  </si>
  <si>
    <t xml:space="preserve">Mochila 18" Vasco B02 - 22101 - </t>
  </si>
  <si>
    <t xml:space="preserve">Mochila 18" Vasco B03 - 22102 - </t>
  </si>
  <si>
    <t xml:space="preserve">Sacochila simples Vasco S01 - 22103 - </t>
  </si>
  <si>
    <t xml:space="preserve">Necessaire Vasco N01 - 22104 - </t>
  </si>
  <si>
    <t xml:space="preserve">Estojo duplo Vasco P01 - 22105 - </t>
  </si>
  <si>
    <t xml:space="preserve">Estojo simples Vasco P02 - 22106 - </t>
  </si>
  <si>
    <t xml:space="preserve">Bolsa lateral Vasco Sb01 - 22107 - </t>
  </si>
  <si>
    <t xml:space="preserve">Mochila 18" Vasco B05 - 22108 - </t>
  </si>
  <si>
    <t xml:space="preserve">Mochila 18" Vasco B06 - 22109 - </t>
  </si>
  <si>
    <t>Mochila B01 Esportiva Atletico Mineiro - 16580</t>
  </si>
  <si>
    <t>Mochila B02 Esportiva Atletico Mineiro - 16581</t>
  </si>
  <si>
    <t>Mochila B03 Esportiva Atletico Mineiro - 16582</t>
  </si>
  <si>
    <t>Mochila B04 Esportiva Atletico Mineiro - 16583</t>
  </si>
  <si>
    <t>Mochila B05 Esportiva Atletico Mineiro - 16584</t>
  </si>
  <si>
    <t>Estojo Duplo P02 Esportivo Atletico Mineiro - 16586</t>
  </si>
  <si>
    <t>Mochila Saco S01 Esportiva Atletico Mineiro - 16587</t>
  </si>
  <si>
    <t xml:space="preserve">Mochila 18" Atletico B01 - 22040 - </t>
  </si>
  <si>
    <t xml:space="preserve">Mochila 18" Atletico B02 - 22041 - </t>
  </si>
  <si>
    <t xml:space="preserve">Mochila 18" Atletico B03 - 22042 - </t>
  </si>
  <si>
    <t xml:space="preserve">Mochila 18" Atletico B04 - 22043 - </t>
  </si>
  <si>
    <t xml:space="preserve">Estojo duplo Atletico P01 - 22044 - </t>
  </si>
  <si>
    <t>Mochila B01 Esportiva Bahia - 16540</t>
  </si>
  <si>
    <t>Mochila B02 Esportiva Bahia - 16541</t>
  </si>
  <si>
    <t>Mochila B03 Esportiva Bahia - 16542</t>
  </si>
  <si>
    <t>Estojo Duplo P02 Esportivo Bahia - 16544</t>
  </si>
  <si>
    <t>Mochila Saco S01 Esportiva Bahia - 16545</t>
  </si>
  <si>
    <t xml:space="preserve">Mochila 18" Bahia B01 - 22080 - </t>
  </si>
  <si>
    <t xml:space="preserve">Mochila 18" Bahia B02 - 22081 - </t>
  </si>
  <si>
    <t xml:space="preserve">Mochila 18" Bahia B03 - 22082 - </t>
  </si>
  <si>
    <t xml:space="preserve">Mochila 18" Bahia B04 - 22083 - </t>
  </si>
  <si>
    <t xml:space="preserve">Estojo duplo Bahia P01 - 22084 - </t>
  </si>
  <si>
    <t>Mochila B01 Esportiva Vitoria - 16560</t>
  </si>
  <si>
    <t>Mochila B02 Esportiva Vitoria - 16561</t>
  </si>
  <si>
    <t>Mochila B03 Esportiva Vitoria - 16562</t>
  </si>
  <si>
    <t>Estojo Duplo P02 Esportivo Vitoria - 16564</t>
  </si>
  <si>
    <t>Mochila Saco S01 Esportiva Vitoria - 16565</t>
  </si>
  <si>
    <t xml:space="preserve">Mochila 18" Vitoria B02 - 22120 - </t>
  </si>
  <si>
    <t xml:space="preserve">Mochila 18" Vitoria B03 - 22121 - </t>
  </si>
  <si>
    <t xml:space="preserve">Estojo duplo Vitoria P01 - 22122 - </t>
  </si>
  <si>
    <t>Mochila 18" Nfl B01 - 22180 - Artigo Escolar</t>
  </si>
  <si>
    <t>Mochila 18" Nfl B02 - 22181 - Artigo Escolar</t>
  </si>
  <si>
    <t>Estojo simples Nfl P01 - 22182 - Artigo Escolar</t>
  </si>
  <si>
    <t xml:space="preserve">Mochila 18" Quik B01 bege - 22150 - </t>
  </si>
  <si>
    <t xml:space="preserve">Mochila 18" Quik B01 preto - 22151 - </t>
  </si>
  <si>
    <t xml:space="preserve">Mochila 18" Quik B03 preto - 22152 - </t>
  </si>
  <si>
    <t xml:space="preserve">Mochila 18" Quik B03 verde militar - 22153 - </t>
  </si>
  <si>
    <t xml:space="preserve">Mochila 18" Quik B05 verde militar - 22154 - </t>
  </si>
  <si>
    <t xml:space="preserve">Mochila 18" Quik B05 preto - 22155 - </t>
  </si>
  <si>
    <t xml:space="preserve">Mochila 18" Quik B07 preto - 22156 - </t>
  </si>
  <si>
    <t xml:space="preserve">Mochila 18" Quik B11 preto - 22157 - </t>
  </si>
  <si>
    <t xml:space="preserve">Mochila 18" Quik B14 preto - 22158 - </t>
  </si>
  <si>
    <t xml:space="preserve">Mochila 18" Quik B15 cinza chumbo - 22159 - </t>
  </si>
  <si>
    <t xml:space="preserve">Mochila 18" Quik B15 preto - 22160 - </t>
  </si>
  <si>
    <t xml:space="preserve">Mochila 18" Quik B25 preto - 22161 - </t>
  </si>
  <si>
    <t xml:space="preserve">Sacola de viagem Quik S02 preto - 22162 - </t>
  </si>
  <si>
    <t xml:space="preserve">Bolsa lateral Quik Sb02 preto - 22163 - </t>
  </si>
  <si>
    <t xml:space="preserve">Estojo duplo Quik P01 preto - 22164 - </t>
  </si>
  <si>
    <t xml:space="preserve">Necessaire Quik N04 preto - 22165 - </t>
  </si>
  <si>
    <t xml:space="preserve">Mochila 18" Dc B02 cinza - 22170 - </t>
  </si>
  <si>
    <t xml:space="preserve">Mochila 18" Dc B03 verde militar - 22171 - </t>
  </si>
  <si>
    <t xml:space="preserve">Mochila 18" Dc B04 preto - 22172 - </t>
  </si>
  <si>
    <t xml:space="preserve">Mochila 18" Dc B05 cinza chumbo - 22173 - </t>
  </si>
  <si>
    <t xml:space="preserve">Estojo simples Dc P01 cinza chumbo - 22174 - </t>
  </si>
  <si>
    <t xml:space="preserve">Bolsa lateral Dc Sb02 preto - 22175 -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</si>
</sst>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&quot;R$&quot;\ * #,##0.00_-;\-&quot;R$&quot;\ * #,##0.00_-;_-&quot;R$&quot;\ * &quot;-&quot;??_-;_-@"/>
    <numFmt numFmtId="169" formatCode="_-&quot;R$&quot;\ * #,##0_-;\-&quot;R$&quot;\ * #,##0_-;_-&quot;R$&quot;\ 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</font>
    <font>
      <b/>
      <sz val="14"/>
      <color rgb="FFFF0000"/>
      <name val="Aptos Narrow"/>
      <family val="2"/>
    </font>
    <font>
      <sz val="11"/>
      <color theme="0"/>
      <name val="Aptos Narrow"/>
      <family val="2"/>
    </font>
    <font>
      <sz val="12"/>
      <color theme="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"/>
      <family val="2"/>
    </font>
    <font>
      <sz val="12"/>
      <color theme="1"/>
      <name val="Aptos Narrow"/>
      <family val="2"/>
    </font>
    <font>
      <sz val="11"/>
      <name val="Aptos Narrow"/>
      <family val="2"/>
    </font>
    <font>
      <sz val="14"/>
      <color theme="0"/>
      <name val="Aptos Narrow"/>
      <family val="2"/>
    </font>
    <font>
      <sz val="14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92D05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44" fontId="3" fillId="2" borderId="4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164" fontId="3" fillId="2" borderId="9" xfId="1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44" fontId="16" fillId="3" borderId="1" xfId="1" applyFont="1" applyFill="1" applyBorder="1" applyAlignment="1">
      <alignment horizontal="center" vertical="center" wrapText="1"/>
    </xf>
    <xf numFmtId="44" fontId="14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0" fillId="0" borderId="0" xfId="0" applyNumberFormat="1"/>
    <xf numFmtId="9" fontId="9" fillId="0" borderId="2" xfId="0" applyNumberFormat="1" applyFont="1" applyBorder="1" applyAlignment="1">
      <alignment horizontal="center" vertical="center"/>
    </xf>
    <xf numFmtId="9" fontId="0" fillId="2" borderId="0" xfId="0" applyNumberFormat="1" applyFill="1"/>
    <xf numFmtId="0" fontId="0" fillId="2" borderId="0" xfId="0" applyFill="1"/>
    <xf numFmtId="9" fontId="0" fillId="0" borderId="2" xfId="0" applyNumberFormat="1" applyBorder="1"/>
    <xf numFmtId="44" fontId="0" fillId="4" borderId="2" xfId="0" applyNumberFormat="1" applyFill="1" applyBorder="1"/>
    <xf numFmtId="44" fontId="0" fillId="5" borderId="2" xfId="0" applyNumberFormat="1" applyFill="1" applyBorder="1"/>
    <xf numFmtId="0" fontId="5" fillId="6" borderId="6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165" fontId="21" fillId="7" borderId="12" xfId="0" applyNumberFormat="1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vertical="center"/>
    </xf>
    <xf numFmtId="1" fontId="22" fillId="7" borderId="13" xfId="0" applyNumberFormat="1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vertical="center"/>
    </xf>
    <xf numFmtId="1" fontId="25" fillId="0" borderId="2" xfId="0" applyNumberFormat="1" applyFont="1" applyBorder="1" applyAlignment="1">
      <alignment horizontal="center" vertical="center"/>
    </xf>
    <xf numFmtId="0" fontId="21" fillId="7" borderId="9" xfId="0" applyFont="1" applyFill="1" applyBorder="1"/>
    <xf numFmtId="0" fontId="22" fillId="7" borderId="0" xfId="0" applyFont="1" applyFill="1"/>
    <xf numFmtId="1" fontId="22" fillId="7" borderId="16" xfId="0" applyNumberFormat="1" applyFont="1" applyFill="1" applyBorder="1" applyAlignment="1">
      <alignment horizontal="center"/>
    </xf>
    <xf numFmtId="0" fontId="23" fillId="8" borderId="15" xfId="0" applyFont="1" applyFill="1" applyBorder="1"/>
    <xf numFmtId="0" fontId="23" fillId="8" borderId="9" xfId="0" applyFont="1" applyFill="1" applyBorder="1"/>
    <xf numFmtId="0" fontId="23" fillId="8" borderId="17" xfId="0" applyFont="1" applyFill="1" applyBorder="1"/>
    <xf numFmtId="0" fontId="27" fillId="7" borderId="9" xfId="0" applyFont="1" applyFill="1" applyBorder="1"/>
    <xf numFmtId="1" fontId="25" fillId="0" borderId="13" xfId="0" applyNumberFormat="1" applyFont="1" applyBorder="1" applyAlignment="1">
      <alignment horizontal="center" vertical="center"/>
    </xf>
    <xf numFmtId="0" fontId="26" fillId="0" borderId="9" xfId="0" applyFont="1" applyBorder="1"/>
    <xf numFmtId="0" fontId="24" fillId="9" borderId="9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vertical="center"/>
    </xf>
    <xf numFmtId="0" fontId="21" fillId="7" borderId="9" xfId="0" applyFont="1" applyFill="1" applyBorder="1" applyAlignment="1">
      <alignment vertical="center"/>
    </xf>
    <xf numFmtId="0" fontId="22" fillId="7" borderId="0" xfId="0" applyFont="1" applyFill="1" applyAlignment="1">
      <alignment vertical="center"/>
    </xf>
    <xf numFmtId="1" fontId="22" fillId="7" borderId="16" xfId="0" applyNumberFormat="1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vertical="center"/>
    </xf>
    <xf numFmtId="0" fontId="23" fillId="8" borderId="10" xfId="0" applyFont="1" applyFill="1" applyBorder="1"/>
    <xf numFmtId="1" fontId="25" fillId="0" borderId="20" xfId="0" applyNumberFormat="1" applyFont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1" fontId="22" fillId="7" borderId="0" xfId="0" applyNumberFormat="1" applyFont="1" applyFill="1" applyAlignment="1">
      <alignment horizontal="center"/>
    </xf>
    <xf numFmtId="0" fontId="28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1" fontId="25" fillId="8" borderId="0" xfId="0" applyNumberFormat="1" applyFont="1" applyFill="1" applyAlignment="1">
      <alignment horizontal="center" vertical="center"/>
    </xf>
    <xf numFmtId="165" fontId="15" fillId="7" borderId="0" xfId="0" applyNumberFormat="1" applyFont="1" applyFill="1" applyAlignment="1">
      <alignment horizontal="right"/>
    </xf>
    <xf numFmtId="165" fontId="13" fillId="8" borderId="0" xfId="0" applyNumberFormat="1" applyFont="1" applyFill="1" applyAlignment="1">
      <alignment horizontal="right" vertical="center"/>
    </xf>
    <xf numFmtId="0" fontId="25" fillId="0" borderId="8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5" fillId="0" borderId="8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22" fillId="7" borderId="0" xfId="0" applyFont="1" applyFill="1" applyAlignment="1">
      <alignment wrapText="1"/>
    </xf>
    <xf numFmtId="0" fontId="24" fillId="9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0" fontId="16" fillId="4" borderId="3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/>
    <xf numFmtId="169" fontId="16" fillId="4" borderId="3" xfId="1" applyNumberFormat="1" applyFont="1" applyFill="1" applyBorder="1" applyAlignment="1">
      <alignment horizontal="center" vertical="center"/>
    </xf>
    <xf numFmtId="169" fontId="16" fillId="3" borderId="1" xfId="1" applyNumberFormat="1" applyFont="1" applyFill="1" applyBorder="1" applyAlignment="1">
      <alignment horizontal="center" vertical="center" wrapText="1"/>
    </xf>
    <xf numFmtId="169" fontId="18" fillId="2" borderId="0" xfId="1" applyNumberFormat="1" applyFont="1" applyFill="1" applyAlignment="1">
      <alignment horizontal="center" vertical="center"/>
    </xf>
    <xf numFmtId="169" fontId="14" fillId="4" borderId="6" xfId="0" applyNumberFormat="1" applyFont="1" applyFill="1" applyBorder="1" applyAlignment="1">
      <alignment horizontal="center" vertical="center" wrapText="1"/>
    </xf>
    <xf numFmtId="169" fontId="15" fillId="2" borderId="0" xfId="1" applyNumberFormat="1" applyFont="1" applyFill="1" applyAlignment="1">
      <alignment horizontal="center" vertical="center"/>
    </xf>
    <xf numFmtId="169" fontId="15" fillId="2" borderId="0" xfId="0" applyNumberFormat="1" applyFont="1" applyFill="1" applyAlignment="1">
      <alignment horizontal="center" vertical="center"/>
    </xf>
    <xf numFmtId="169" fontId="18" fillId="2" borderId="0" xfId="0" applyNumberFormat="1" applyFont="1" applyFill="1" applyAlignment="1">
      <alignment horizontal="center" vertical="center"/>
    </xf>
    <xf numFmtId="169" fontId="15" fillId="2" borderId="2" xfId="1" applyNumberFormat="1" applyFont="1" applyFill="1" applyBorder="1" applyAlignment="1">
      <alignment horizontal="center" vertical="center"/>
    </xf>
    <xf numFmtId="169" fontId="14" fillId="4" borderId="3" xfId="1" applyNumberFormat="1" applyFont="1" applyFill="1" applyBorder="1" applyAlignment="1">
      <alignment horizontal="center" vertical="center"/>
    </xf>
    <xf numFmtId="169" fontId="18" fillId="2" borderId="2" xfId="1" applyNumberFormat="1" applyFont="1" applyFill="1" applyBorder="1" applyAlignment="1">
      <alignment horizontal="center" vertical="center"/>
    </xf>
    <xf numFmtId="169" fontId="18" fillId="2" borderId="0" xfId="1" applyNumberFormat="1" applyFont="1" applyFill="1" applyBorder="1" applyAlignment="1">
      <alignment horizontal="center" vertical="center"/>
    </xf>
    <xf numFmtId="169" fontId="13" fillId="4" borderId="3" xfId="1" applyNumberFormat="1" applyFont="1" applyFill="1" applyBorder="1" applyAlignment="1">
      <alignment horizontal="center" vertical="center"/>
    </xf>
    <xf numFmtId="169" fontId="15" fillId="7" borderId="0" xfId="0" applyNumberFormat="1" applyFont="1" applyFill="1" applyAlignment="1">
      <alignment horizontal="right"/>
    </xf>
    <xf numFmtId="169" fontId="16" fillId="10" borderId="14" xfId="0" applyNumberFormat="1" applyFont="1" applyFill="1" applyBorder="1" applyAlignment="1">
      <alignment horizontal="right" vertical="center"/>
    </xf>
    <xf numFmtId="169" fontId="14" fillId="4" borderId="3" xfId="2" applyNumberFormat="1" applyFont="1" applyFill="1" applyBorder="1" applyAlignment="1">
      <alignment horizontal="center" vertical="center"/>
    </xf>
    <xf numFmtId="169" fontId="15" fillId="2" borderId="2" xfId="2" applyNumberFormat="1" applyFont="1" applyFill="1" applyBorder="1" applyAlignment="1">
      <alignment horizontal="center" vertical="center"/>
    </xf>
    <xf numFmtId="169" fontId="15" fillId="2" borderId="2" xfId="0" applyNumberFormat="1" applyFont="1" applyFill="1" applyBorder="1" applyAlignment="1">
      <alignment horizontal="center" vertical="center" wrapText="1"/>
    </xf>
    <xf numFmtId="169" fontId="14" fillId="6" borderId="3" xfId="1" applyNumberFormat="1" applyFont="1" applyFill="1" applyBorder="1" applyAlignment="1">
      <alignment horizontal="center" vertical="center"/>
    </xf>
    <xf numFmtId="169" fontId="15" fillId="7" borderId="14" xfId="0" applyNumberFormat="1" applyFont="1" applyFill="1" applyBorder="1" applyAlignment="1">
      <alignment horizontal="right" vertical="center"/>
    </xf>
    <xf numFmtId="169" fontId="16" fillId="4" borderId="14" xfId="0" applyNumberFormat="1" applyFont="1" applyFill="1" applyBorder="1" applyAlignment="1">
      <alignment horizontal="right" vertical="center"/>
    </xf>
    <xf numFmtId="169" fontId="18" fillId="7" borderId="0" xfId="0" applyNumberFormat="1" applyFont="1" applyFill="1" applyAlignment="1">
      <alignment horizontal="right"/>
    </xf>
    <xf numFmtId="169" fontId="18" fillId="7" borderId="14" xfId="0" applyNumberFormat="1" applyFont="1" applyFill="1" applyBorder="1" applyAlignment="1">
      <alignment horizontal="right" vertical="center"/>
    </xf>
    <xf numFmtId="169" fontId="15" fillId="7" borderId="0" xfId="0" applyNumberFormat="1" applyFont="1" applyFill="1" applyAlignment="1">
      <alignment horizontal="right" vertical="center"/>
    </xf>
    <xf numFmtId="169" fontId="15" fillId="2" borderId="2" xfId="3" applyNumberFormat="1" applyFont="1" applyFill="1" applyBorder="1" applyAlignment="1">
      <alignment horizontal="center" vertical="center"/>
    </xf>
    <xf numFmtId="169" fontId="15" fillId="2" borderId="0" xfId="0" applyNumberFormat="1" applyFont="1" applyFill="1" applyAlignment="1">
      <alignment horizontal="center" vertical="center" wrapText="1"/>
    </xf>
    <xf numFmtId="169" fontId="14" fillId="0" borderId="0" xfId="1" applyNumberFormat="1" applyFont="1" applyAlignment="1">
      <alignment horizontal="center" vertical="center"/>
    </xf>
    <xf numFmtId="169" fontId="13" fillId="8" borderId="0" xfId="0" applyNumberFormat="1" applyFont="1" applyFill="1" applyAlignment="1">
      <alignment horizontal="right" vertical="center"/>
    </xf>
  </cellXfs>
  <cellStyles count="4">
    <cellStyle name="Moeda" xfId="1" builtinId="4"/>
    <cellStyle name="Moeda 11 2 2" xfId="2" xr:uid="{EEFE0B6E-EEDF-4C0D-A6B9-25CDF9851B6D}"/>
    <cellStyle name="Moeda 12" xfId="3" xr:uid="{825EC249-F33C-48C1-91C7-CDEE266FBAFE}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6.png"/><Relationship Id="rId13" Type="http://schemas.openxmlformats.org/officeDocument/2006/relationships/image" Target="../media/image251.png"/><Relationship Id="rId18" Type="http://schemas.openxmlformats.org/officeDocument/2006/relationships/image" Target="../media/image256.jpeg"/><Relationship Id="rId26" Type="http://schemas.openxmlformats.org/officeDocument/2006/relationships/image" Target="../media/image264.png"/><Relationship Id="rId3" Type="http://schemas.openxmlformats.org/officeDocument/2006/relationships/image" Target="../media/image241.png"/><Relationship Id="rId21" Type="http://schemas.openxmlformats.org/officeDocument/2006/relationships/image" Target="../media/image259.jpeg"/><Relationship Id="rId7" Type="http://schemas.openxmlformats.org/officeDocument/2006/relationships/image" Target="../media/image245.png"/><Relationship Id="rId12" Type="http://schemas.openxmlformats.org/officeDocument/2006/relationships/image" Target="../media/image250.png"/><Relationship Id="rId17" Type="http://schemas.openxmlformats.org/officeDocument/2006/relationships/image" Target="../media/image255.png"/><Relationship Id="rId25" Type="http://schemas.openxmlformats.org/officeDocument/2006/relationships/image" Target="../media/image263.png"/><Relationship Id="rId2" Type="http://schemas.openxmlformats.org/officeDocument/2006/relationships/image" Target="../media/image240.png"/><Relationship Id="rId16" Type="http://schemas.openxmlformats.org/officeDocument/2006/relationships/image" Target="../media/image254.png"/><Relationship Id="rId20" Type="http://schemas.openxmlformats.org/officeDocument/2006/relationships/image" Target="../media/image258.png"/><Relationship Id="rId1" Type="http://schemas.openxmlformats.org/officeDocument/2006/relationships/image" Target="../media/image239.png"/><Relationship Id="rId6" Type="http://schemas.openxmlformats.org/officeDocument/2006/relationships/image" Target="../media/image244.png"/><Relationship Id="rId11" Type="http://schemas.openxmlformats.org/officeDocument/2006/relationships/image" Target="../media/image249.png"/><Relationship Id="rId24" Type="http://schemas.openxmlformats.org/officeDocument/2006/relationships/image" Target="../media/image262.png"/><Relationship Id="rId5" Type="http://schemas.openxmlformats.org/officeDocument/2006/relationships/image" Target="../media/image243.png"/><Relationship Id="rId15" Type="http://schemas.openxmlformats.org/officeDocument/2006/relationships/image" Target="../media/image253.png"/><Relationship Id="rId23" Type="http://schemas.openxmlformats.org/officeDocument/2006/relationships/image" Target="../media/image261.png"/><Relationship Id="rId10" Type="http://schemas.openxmlformats.org/officeDocument/2006/relationships/image" Target="../media/image248.png"/><Relationship Id="rId19" Type="http://schemas.openxmlformats.org/officeDocument/2006/relationships/image" Target="../media/image257.jpeg"/><Relationship Id="rId4" Type="http://schemas.openxmlformats.org/officeDocument/2006/relationships/image" Target="../media/image242.png"/><Relationship Id="rId9" Type="http://schemas.openxmlformats.org/officeDocument/2006/relationships/image" Target="../media/image247.png"/><Relationship Id="rId14" Type="http://schemas.openxmlformats.org/officeDocument/2006/relationships/image" Target="../media/image252.png"/><Relationship Id="rId22" Type="http://schemas.openxmlformats.org/officeDocument/2006/relationships/image" Target="../media/image260.jpeg"/><Relationship Id="rId27" Type="http://schemas.openxmlformats.org/officeDocument/2006/relationships/image" Target="../media/image2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9525</xdr:rowOff>
    </xdr:from>
    <xdr:to>
      <xdr:col>1</xdr:col>
      <xdr:colOff>1114425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43D2C8-BEC1-46E7-A1F6-0A9C5F5A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323850"/>
          <a:ext cx="101917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566</xdr:row>
      <xdr:rowOff>0</xdr:rowOff>
    </xdr:from>
    <xdr:to>
      <xdr:col>1</xdr:col>
      <xdr:colOff>1038225</xdr:colOff>
      <xdr:row>567</xdr:row>
      <xdr:rowOff>609600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8314495B-B222-49CE-817B-E41D9F570E9D}"/>
            </a:ext>
            <a:ext uri="{147F2762-F138-4A5C-976F-8EAC2B608ADB}">
              <a16:predDERef xmlns:a16="http://schemas.microsoft.com/office/drawing/2014/main" pred="{4943D2C8-BEC1-46E7-A1F6-0A9C5F5A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175002825"/>
          <a:ext cx="87630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875</xdr:row>
      <xdr:rowOff>33891</xdr:rowOff>
    </xdr:from>
    <xdr:to>
      <xdr:col>1</xdr:col>
      <xdr:colOff>950260</xdr:colOff>
      <xdr:row>875</xdr:row>
      <xdr:rowOff>1174377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21147D7E-D5D6-5BA1-C19C-6597FD376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726" t="8966" r="10046" b="6388"/>
        <a:stretch>
          <a:fillRect/>
        </a:stretch>
      </xdr:blipFill>
      <xdr:spPr>
        <a:xfrm>
          <a:off x="887507" y="243578056"/>
          <a:ext cx="860612" cy="1140486"/>
        </a:xfrm>
        <a:prstGeom prst="rect">
          <a:avLst/>
        </a:prstGeom>
      </xdr:spPr>
    </xdr:pic>
    <xdr:clientData/>
  </xdr:twoCellAnchor>
  <xdr:twoCellAnchor editAs="oneCell">
    <xdr:from>
      <xdr:col>1</xdr:col>
      <xdr:colOff>188260</xdr:colOff>
      <xdr:row>738</xdr:row>
      <xdr:rowOff>53788</xdr:rowOff>
    </xdr:from>
    <xdr:to>
      <xdr:col>1</xdr:col>
      <xdr:colOff>1026533</xdr:colOff>
      <xdr:row>740</xdr:row>
      <xdr:rowOff>295484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088C8FAC-759A-B704-0779-8FF070D22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119" y="206896447"/>
          <a:ext cx="838273" cy="1120237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1030</xdr:row>
      <xdr:rowOff>38100</xdr:rowOff>
    </xdr:from>
    <xdr:to>
      <xdr:col>1</xdr:col>
      <xdr:colOff>1120140</xdr:colOff>
      <xdr:row>1034</xdr:row>
      <xdr:rowOff>238125</xdr:rowOff>
    </xdr:to>
    <xdr:pic>
      <xdr:nvPicPr>
        <xdr:cNvPr id="4" name="image99.png">
          <a:extLst>
            <a:ext uri="{FF2B5EF4-FFF2-40B4-BE49-F238E27FC236}">
              <a16:creationId xmlns:a16="http://schemas.microsoft.com/office/drawing/2014/main" id="{09A7E0B1-CA56-4BA3-A45E-7EDD6C230E4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88770" y="8229600"/>
          <a:ext cx="910590" cy="144970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129540</xdr:colOff>
      <xdr:row>1036</xdr:row>
      <xdr:rowOff>95250</xdr:rowOff>
    </xdr:from>
    <xdr:to>
      <xdr:col>1</xdr:col>
      <xdr:colOff>1133475</xdr:colOff>
      <xdr:row>1039</xdr:row>
      <xdr:rowOff>361950</xdr:rowOff>
    </xdr:to>
    <xdr:pic>
      <xdr:nvPicPr>
        <xdr:cNvPr id="5" name="image94.png">
          <a:extLst>
            <a:ext uri="{FF2B5EF4-FFF2-40B4-BE49-F238E27FC236}">
              <a16:creationId xmlns:a16="http://schemas.microsoft.com/office/drawing/2014/main" id="{AB883790-1540-4499-87D8-B667A013FA31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08760" y="10039350"/>
          <a:ext cx="1003935" cy="1409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234315</xdr:colOff>
      <xdr:row>1041</xdr:row>
      <xdr:rowOff>139065</xdr:rowOff>
    </xdr:from>
    <xdr:to>
      <xdr:col>1</xdr:col>
      <xdr:colOff>1097280</xdr:colOff>
      <xdr:row>1044</xdr:row>
      <xdr:rowOff>354330</xdr:rowOff>
    </xdr:to>
    <xdr:pic>
      <xdr:nvPicPr>
        <xdr:cNvPr id="6" name="image98.png">
          <a:extLst>
            <a:ext uri="{FF2B5EF4-FFF2-40B4-BE49-F238E27FC236}">
              <a16:creationId xmlns:a16="http://schemas.microsoft.com/office/drawing/2014/main" id="{029036C9-52BB-404E-9113-76F85A856C07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13535" y="11797665"/>
          <a:ext cx="862965" cy="135826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1046</xdr:row>
      <xdr:rowOff>47625</xdr:rowOff>
    </xdr:from>
    <xdr:to>
      <xdr:col>1</xdr:col>
      <xdr:colOff>1162050</xdr:colOff>
      <xdr:row>1050</xdr:row>
      <xdr:rowOff>230505</xdr:rowOff>
    </xdr:to>
    <xdr:pic>
      <xdr:nvPicPr>
        <xdr:cNvPr id="9" name="image103.png">
          <a:extLst>
            <a:ext uri="{FF2B5EF4-FFF2-40B4-BE49-F238E27FC236}">
              <a16:creationId xmlns:a16="http://schemas.microsoft.com/office/drawing/2014/main" id="{D78A7A4E-0F75-4168-B5E1-7B5FC15F8844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07820" y="13420725"/>
          <a:ext cx="933450" cy="13106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1052</xdr:row>
      <xdr:rowOff>78105</xdr:rowOff>
    </xdr:from>
    <xdr:to>
      <xdr:col>1</xdr:col>
      <xdr:colOff>1129665</xdr:colOff>
      <xdr:row>1055</xdr:row>
      <xdr:rowOff>314325</xdr:rowOff>
    </xdr:to>
    <xdr:pic>
      <xdr:nvPicPr>
        <xdr:cNvPr id="10" name="image108.png">
          <a:extLst>
            <a:ext uri="{FF2B5EF4-FFF2-40B4-BE49-F238E27FC236}">
              <a16:creationId xmlns:a16="http://schemas.microsoft.com/office/drawing/2014/main" id="{A2218CD1-0207-4297-90FD-8C4652FDD107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562100" y="15051405"/>
          <a:ext cx="946785" cy="13792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114674</xdr:colOff>
      <xdr:row>394</xdr:row>
      <xdr:rowOff>179070</xdr:rowOff>
    </xdr:from>
    <xdr:to>
      <xdr:col>1</xdr:col>
      <xdr:colOff>1052569</xdr:colOff>
      <xdr:row>397</xdr:row>
      <xdr:rowOff>5391</xdr:rowOff>
    </xdr:to>
    <xdr:pic>
      <xdr:nvPicPr>
        <xdr:cNvPr id="11" name="image133.png">
          <a:extLst>
            <a:ext uri="{FF2B5EF4-FFF2-40B4-BE49-F238E27FC236}">
              <a16:creationId xmlns:a16="http://schemas.microsoft.com/office/drawing/2014/main" id="{57E4470F-298B-44F5-AEEB-F49B386CDA57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2533" y="122466623"/>
          <a:ext cx="937895" cy="13772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 fLocksWithSheet="0"/>
  </xdr:twoCellAnchor>
  <xdr:twoCellAnchor>
    <xdr:from>
      <xdr:col>1</xdr:col>
      <xdr:colOff>28575</xdr:colOff>
      <xdr:row>398</xdr:row>
      <xdr:rowOff>257174</xdr:rowOff>
    </xdr:from>
    <xdr:to>
      <xdr:col>1</xdr:col>
      <xdr:colOff>1236345</xdr:colOff>
      <xdr:row>399</xdr:row>
      <xdr:rowOff>335491</xdr:rowOff>
    </xdr:to>
    <xdr:pic>
      <xdr:nvPicPr>
        <xdr:cNvPr id="13" name="image136.png">
          <a:extLst>
            <a:ext uri="{FF2B5EF4-FFF2-40B4-BE49-F238E27FC236}">
              <a16:creationId xmlns:a16="http://schemas.microsoft.com/office/drawing/2014/main" id="{78DE70D4-912F-43E1-8B68-37487308636C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07795" y="18644234"/>
          <a:ext cx="1207770" cy="710777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257175</xdr:colOff>
      <xdr:row>1110</xdr:row>
      <xdr:rowOff>28575</xdr:rowOff>
    </xdr:from>
    <xdr:to>
      <xdr:col>1</xdr:col>
      <xdr:colOff>1141095</xdr:colOff>
      <xdr:row>1115</xdr:row>
      <xdr:rowOff>207645</xdr:rowOff>
    </xdr:to>
    <xdr:pic>
      <xdr:nvPicPr>
        <xdr:cNvPr id="14" name="image168.png">
          <a:extLst>
            <a:ext uri="{FF2B5EF4-FFF2-40B4-BE49-F238E27FC236}">
              <a16:creationId xmlns:a16="http://schemas.microsoft.com/office/drawing/2014/main" id="{E66A223C-85D4-4421-8379-33F52FB6D95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36395" y="21585555"/>
          <a:ext cx="883920" cy="158877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314325</xdr:colOff>
      <xdr:row>1124</xdr:row>
      <xdr:rowOff>133350</xdr:rowOff>
    </xdr:from>
    <xdr:to>
      <xdr:col>1</xdr:col>
      <xdr:colOff>1097280</xdr:colOff>
      <xdr:row>1129</xdr:row>
      <xdr:rowOff>120015</xdr:rowOff>
    </xdr:to>
    <xdr:pic>
      <xdr:nvPicPr>
        <xdr:cNvPr id="15" name="image165.png">
          <a:extLst>
            <a:ext uri="{FF2B5EF4-FFF2-40B4-BE49-F238E27FC236}">
              <a16:creationId xmlns:a16="http://schemas.microsoft.com/office/drawing/2014/main" id="{44C6DD20-C2DE-45BA-8638-E7DF1D27A4ED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93545" y="25454610"/>
          <a:ext cx="782955" cy="139636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202606</xdr:colOff>
      <xdr:row>1221</xdr:row>
      <xdr:rowOff>62753</xdr:rowOff>
    </xdr:from>
    <xdr:to>
      <xdr:col>1</xdr:col>
      <xdr:colOff>1147484</xdr:colOff>
      <xdr:row>1222</xdr:row>
      <xdr:rowOff>699247</xdr:rowOff>
    </xdr:to>
    <xdr:pic>
      <xdr:nvPicPr>
        <xdr:cNvPr id="17" name="image171.png">
          <a:extLst>
            <a:ext uri="{FF2B5EF4-FFF2-40B4-BE49-F238E27FC236}">
              <a16:creationId xmlns:a16="http://schemas.microsoft.com/office/drawing/2014/main" id="{DDAE18D9-AF76-4AE6-BD1A-7208E916AD6C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581826" y="32417273"/>
          <a:ext cx="944878" cy="1398494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171728</xdr:colOff>
      <xdr:row>1230</xdr:row>
      <xdr:rowOff>89647</xdr:rowOff>
    </xdr:from>
    <xdr:to>
      <xdr:col>1</xdr:col>
      <xdr:colOff>1057835</xdr:colOff>
      <xdr:row>1231</xdr:row>
      <xdr:rowOff>717176</xdr:rowOff>
    </xdr:to>
    <xdr:pic>
      <xdr:nvPicPr>
        <xdr:cNvPr id="19" name="image172.png">
          <a:extLst>
            <a:ext uri="{FF2B5EF4-FFF2-40B4-BE49-F238E27FC236}">
              <a16:creationId xmlns:a16="http://schemas.microsoft.com/office/drawing/2014/main" id="{C940E557-DEBE-41EB-95F7-CBCA854A8777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550948" y="37587667"/>
          <a:ext cx="886107" cy="138952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1117</xdr:row>
      <xdr:rowOff>84742</xdr:rowOff>
    </xdr:from>
    <xdr:to>
      <xdr:col>1</xdr:col>
      <xdr:colOff>1171575</xdr:colOff>
      <xdr:row>1122</xdr:row>
      <xdr:rowOff>235697</xdr:rowOff>
    </xdr:to>
    <xdr:pic>
      <xdr:nvPicPr>
        <xdr:cNvPr id="20" name="image160.png">
          <a:extLst>
            <a:ext uri="{FF2B5EF4-FFF2-40B4-BE49-F238E27FC236}">
              <a16:creationId xmlns:a16="http://schemas.microsoft.com/office/drawing/2014/main" id="{E284187B-549A-455B-B905-DF902B31F08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84960" y="23523862"/>
          <a:ext cx="965835" cy="156065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125058</xdr:colOff>
      <xdr:row>1287</xdr:row>
      <xdr:rowOff>96396</xdr:rowOff>
    </xdr:from>
    <xdr:to>
      <xdr:col>1</xdr:col>
      <xdr:colOff>1093695</xdr:colOff>
      <xdr:row>1289</xdr:row>
      <xdr:rowOff>403412</xdr:rowOff>
    </xdr:to>
    <xdr:pic>
      <xdr:nvPicPr>
        <xdr:cNvPr id="21" name="image166.png">
          <a:extLst>
            <a:ext uri="{FF2B5EF4-FFF2-40B4-BE49-F238E27FC236}">
              <a16:creationId xmlns:a16="http://schemas.microsoft.com/office/drawing/2014/main" id="{F551AC80-159E-4EC9-9348-806F4280657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04278" y="29014296"/>
          <a:ext cx="968637" cy="1328096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235324</xdr:colOff>
      <xdr:row>1131</xdr:row>
      <xdr:rowOff>29809</xdr:rowOff>
    </xdr:from>
    <xdr:to>
      <xdr:col>1</xdr:col>
      <xdr:colOff>1057880</xdr:colOff>
      <xdr:row>1131</xdr:row>
      <xdr:rowOff>1444215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F028F26B-5830-4068-9400-F0BBFBD025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71" t="4013" r="25647"/>
        <a:stretch>
          <a:fillRect/>
        </a:stretch>
      </xdr:blipFill>
      <xdr:spPr bwMode="auto">
        <a:xfrm>
          <a:off x="1614544" y="27233209"/>
          <a:ext cx="822556" cy="141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161367</xdr:colOff>
      <xdr:row>1236</xdr:row>
      <xdr:rowOff>44824</xdr:rowOff>
    </xdr:from>
    <xdr:to>
      <xdr:col>1</xdr:col>
      <xdr:colOff>1075767</xdr:colOff>
      <xdr:row>1238</xdr:row>
      <xdr:rowOff>0</xdr:rowOff>
    </xdr:to>
    <xdr:pic>
      <xdr:nvPicPr>
        <xdr:cNvPr id="23" name="Imagem 22" descr="Mochila com Rodinhas 17 Trendy Rosê On My Way!">
          <a:extLst>
            <a:ext uri="{FF2B5EF4-FFF2-40B4-BE49-F238E27FC236}">
              <a16:creationId xmlns:a16="http://schemas.microsoft.com/office/drawing/2014/main" id="{60D0D59A-5129-4108-881A-A91FC9CB2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28" t="4480" r="20007"/>
        <a:stretch>
          <a:fillRect/>
        </a:stretch>
      </xdr:blipFill>
      <xdr:spPr bwMode="auto">
        <a:xfrm>
          <a:off x="1540587" y="40971844"/>
          <a:ext cx="914400" cy="1479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1227</xdr:row>
      <xdr:rowOff>0</xdr:rowOff>
    </xdr:from>
    <xdr:to>
      <xdr:col>6</xdr:col>
      <xdr:colOff>15240</xdr:colOff>
      <xdr:row>1227</xdr:row>
      <xdr:rowOff>15240</xdr:rowOff>
    </xdr:to>
    <xdr:pic>
      <xdr:nvPicPr>
        <xdr:cNvPr id="24" name="Imagem 23" descr="Mala com Rodas 17 Xeryus Trendy TR01 - 16214 - Malva - Artigo Escolar">
          <a:extLst>
            <a:ext uri="{FF2B5EF4-FFF2-40B4-BE49-F238E27FC236}">
              <a16:creationId xmlns:a16="http://schemas.microsoft.com/office/drawing/2014/main" id="{52CE055A-3767-46FD-9D60-DDAC1CDA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35783520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1228</xdr:row>
      <xdr:rowOff>0</xdr:rowOff>
    </xdr:from>
    <xdr:to>
      <xdr:col>10</xdr:col>
      <xdr:colOff>15240</xdr:colOff>
      <xdr:row>1228</xdr:row>
      <xdr:rowOff>15240</xdr:rowOff>
    </xdr:to>
    <xdr:pic>
      <xdr:nvPicPr>
        <xdr:cNvPr id="25" name="Imagem 24" descr="Mala com Rodas 17 Xeryus Trendy TR01 - 16214 - Malva - Artigo Escolar">
          <a:extLst>
            <a:ext uri="{FF2B5EF4-FFF2-40B4-BE49-F238E27FC236}">
              <a16:creationId xmlns:a16="http://schemas.microsoft.com/office/drawing/2014/main" id="{FDE49055-1BF7-405A-B4EB-1AD1FF57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7880" y="36545520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161364</xdr:colOff>
      <xdr:row>1224</xdr:row>
      <xdr:rowOff>80684</xdr:rowOff>
    </xdr:from>
    <xdr:to>
      <xdr:col>1</xdr:col>
      <xdr:colOff>1042951</xdr:colOff>
      <xdr:row>1225</xdr:row>
      <xdr:rowOff>744070</xdr:rowOff>
    </xdr:to>
    <xdr:pic>
      <xdr:nvPicPr>
        <xdr:cNvPr id="26" name="Imagem 25" descr="Mochila de Rodinhas 17 Trendy Azul Jeans On My Way">
          <a:extLst>
            <a:ext uri="{FF2B5EF4-FFF2-40B4-BE49-F238E27FC236}">
              <a16:creationId xmlns:a16="http://schemas.microsoft.com/office/drawing/2014/main" id="{404B304F-A68F-4703-91A2-FD4463BCFB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4" t="4980" r="20046"/>
        <a:stretch>
          <a:fillRect/>
        </a:stretch>
      </xdr:blipFill>
      <xdr:spPr bwMode="auto">
        <a:xfrm>
          <a:off x="1540584" y="34149704"/>
          <a:ext cx="881587" cy="1425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206189</xdr:colOff>
      <xdr:row>1218</xdr:row>
      <xdr:rowOff>98611</xdr:rowOff>
    </xdr:from>
    <xdr:to>
      <xdr:col>1</xdr:col>
      <xdr:colOff>1028587</xdr:colOff>
      <xdr:row>1219</xdr:row>
      <xdr:rowOff>724234</xdr:rowOff>
    </xdr:to>
    <xdr:pic>
      <xdr:nvPicPr>
        <xdr:cNvPr id="27" name="Imagem 26" descr="Mochila com Rodinhas 17 Trendy Preto On My Way!">
          <a:extLst>
            <a:ext uri="{FF2B5EF4-FFF2-40B4-BE49-F238E27FC236}">
              <a16:creationId xmlns:a16="http://schemas.microsoft.com/office/drawing/2014/main" id="{D25F707C-512D-40D4-A1B2-55CC5A6B7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9" r="20042"/>
        <a:stretch>
          <a:fillRect/>
        </a:stretch>
      </xdr:blipFill>
      <xdr:spPr bwMode="auto">
        <a:xfrm>
          <a:off x="1585409" y="30738631"/>
          <a:ext cx="822398" cy="1387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106680</xdr:colOff>
      <xdr:row>1057</xdr:row>
      <xdr:rowOff>121920</xdr:rowOff>
    </xdr:from>
    <xdr:to>
      <xdr:col>1</xdr:col>
      <xdr:colOff>1123950</xdr:colOff>
      <xdr:row>1060</xdr:row>
      <xdr:rowOff>312420</xdr:rowOff>
    </xdr:to>
    <xdr:pic>
      <xdr:nvPicPr>
        <xdr:cNvPr id="28" name="image102.png">
          <a:extLst>
            <a:ext uri="{FF2B5EF4-FFF2-40B4-BE49-F238E27FC236}">
              <a16:creationId xmlns:a16="http://schemas.microsoft.com/office/drawing/2014/main" id="{06ED4215-13B5-4FEE-AEEB-CBE1B4937B82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85900" y="1607820"/>
          <a:ext cx="1017270" cy="1333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1067</xdr:row>
      <xdr:rowOff>123825</xdr:rowOff>
    </xdr:from>
    <xdr:to>
      <xdr:col>1</xdr:col>
      <xdr:colOff>1167765</xdr:colOff>
      <xdr:row>1070</xdr:row>
      <xdr:rowOff>363855</xdr:rowOff>
    </xdr:to>
    <xdr:pic>
      <xdr:nvPicPr>
        <xdr:cNvPr id="29" name="image104.png">
          <a:extLst>
            <a:ext uri="{FF2B5EF4-FFF2-40B4-BE49-F238E27FC236}">
              <a16:creationId xmlns:a16="http://schemas.microsoft.com/office/drawing/2014/main" id="{6501559A-FFB9-4D4B-A378-B282096AD6C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562100" y="5038725"/>
          <a:ext cx="984885" cy="138303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215265</xdr:colOff>
      <xdr:row>1023</xdr:row>
      <xdr:rowOff>72390</xdr:rowOff>
    </xdr:from>
    <xdr:to>
      <xdr:col>1</xdr:col>
      <xdr:colOff>1181100</xdr:colOff>
      <xdr:row>1028</xdr:row>
      <xdr:rowOff>144780</xdr:rowOff>
    </xdr:to>
    <xdr:pic>
      <xdr:nvPicPr>
        <xdr:cNvPr id="30" name="image149.png">
          <a:extLst>
            <a:ext uri="{FF2B5EF4-FFF2-40B4-BE49-F238E27FC236}">
              <a16:creationId xmlns:a16="http://schemas.microsoft.com/office/drawing/2014/main" id="{F301124F-2FAF-42F4-A190-6A8184FD61EE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594485" y="6701790"/>
          <a:ext cx="965835" cy="121539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163830</xdr:colOff>
      <xdr:row>1102</xdr:row>
      <xdr:rowOff>123825</xdr:rowOff>
    </xdr:from>
    <xdr:to>
      <xdr:col>1</xdr:col>
      <xdr:colOff>1104900</xdr:colOff>
      <xdr:row>1105</xdr:row>
      <xdr:rowOff>274320</xdr:rowOff>
    </xdr:to>
    <xdr:pic>
      <xdr:nvPicPr>
        <xdr:cNvPr id="31" name="image161.png">
          <a:extLst>
            <a:ext uri="{FF2B5EF4-FFF2-40B4-BE49-F238E27FC236}">
              <a16:creationId xmlns:a16="http://schemas.microsoft.com/office/drawing/2014/main" id="{E5779F00-DAD6-4387-BF25-FA44F1A82129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543050" y="19966305"/>
          <a:ext cx="941070" cy="129349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104775</xdr:colOff>
      <xdr:row>1062</xdr:row>
      <xdr:rowOff>209549</xdr:rowOff>
    </xdr:from>
    <xdr:to>
      <xdr:col>1</xdr:col>
      <xdr:colOff>1111112</xdr:colOff>
      <xdr:row>1065</xdr:row>
      <xdr:rowOff>266700</xdr:rowOff>
    </xdr:to>
    <xdr:pic>
      <xdr:nvPicPr>
        <xdr:cNvPr id="32" name="Imagem 31" descr="Mochila 16 Petit Unicórnio Marshmallow On My Way!">
          <a:extLst>
            <a:ext uri="{FF2B5EF4-FFF2-40B4-BE49-F238E27FC236}">
              <a16:creationId xmlns:a16="http://schemas.microsoft.com/office/drawing/2014/main" id="{446C717E-60EF-4DD7-8AAD-77E1792BAC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7" t="5821" r="13095" b="8983"/>
        <a:stretch>
          <a:fillRect/>
        </a:stretch>
      </xdr:blipFill>
      <xdr:spPr bwMode="auto">
        <a:xfrm>
          <a:off x="1483995" y="3409949"/>
          <a:ext cx="1006337" cy="120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38">
  <rv s="0">
    <v>0</v>
    <v>5</v>
    <v>Mochila Escolar 16 Ariel Y</v>
  </rv>
  <rv s="1">
    <v>1</v>
    <v>5</v>
  </rv>
  <rv s="0">
    <v>2</v>
    <v>5</v>
    <v>Mochila de Rodinhas Organizador Frontal Escolar 40cm Branca De Neve Y</v>
  </rv>
  <rv s="1">
    <v>3</v>
    <v>5</v>
  </rv>
  <rv s="1">
    <v>4</v>
    <v>5</v>
  </rv>
  <rv s="0">
    <v>5</v>
    <v>5</v>
    <v>Mochila de Rodinhas Escolar 40cm Princesas Disney X</v>
  </rv>
  <rv s="1">
    <v>6</v>
    <v>5</v>
  </rv>
  <rv s="1">
    <v>7</v>
    <v>5</v>
  </rv>
  <rv s="1">
    <v>8</v>
    <v>5</v>
  </rv>
  <rv s="1">
    <v>9</v>
    <v>5</v>
  </rv>
  <rv s="1">
    <v>10</v>
    <v>5</v>
  </rv>
  <rv s="1">
    <v>11</v>
    <v>5</v>
  </rv>
  <rv s="1">
    <v>12</v>
    <v>5</v>
  </rv>
  <rv s="0">
    <v>13</v>
    <v>5</v>
    <v>Mochila Escolar C/ Rodinhas Moana 2 14770 Xeryus</v>
  </rv>
  <rv s="1">
    <v>14</v>
    <v>5</v>
  </rv>
  <rv s="1">
    <v>15</v>
    <v>5</v>
  </rv>
  <rv s="1">
    <v>16</v>
    <v>5</v>
  </rv>
  <rv s="1">
    <v>17</v>
    <v>5</v>
  </rv>
  <rv s="1">
    <v>18</v>
    <v>5</v>
  </rv>
  <rv s="1">
    <v>19</v>
    <v>5</v>
  </rv>
  <rv s="1">
    <v>20</v>
    <v>5</v>
  </rv>
  <rv s="1">
    <v>21</v>
    <v>5</v>
  </rv>
  <rv s="1">
    <v>22</v>
    <v>5</v>
  </rv>
  <rv s="1">
    <v>23</v>
    <v>5</v>
  </rv>
  <rv s="1">
    <v>24</v>
    <v>5</v>
  </rv>
  <rv s="1">
    <v>25</v>
    <v>5</v>
  </rv>
  <rv s="1">
    <v>26</v>
    <v>5</v>
  </rv>
  <rv s="1">
    <v>27</v>
    <v>5</v>
  </rv>
  <rv s="1">
    <v>28</v>
    <v>5</v>
  </rv>
  <rv s="1">
    <v>29</v>
    <v>5</v>
  </rv>
  <rv s="1">
    <v>30</v>
    <v>5</v>
  </rv>
  <rv s="1">
    <v>31</v>
    <v>5</v>
  </rv>
  <rv s="1">
    <v>32</v>
    <v>5</v>
  </rv>
  <rv s="1">
    <v>33</v>
    <v>5</v>
  </rv>
  <rv s="1">
    <v>34</v>
    <v>5</v>
  </rv>
  <rv s="1">
    <v>35</v>
    <v>5</v>
  </rv>
  <rv s="1">
    <v>36</v>
    <v>5</v>
  </rv>
  <rv s="1">
    <v>37</v>
    <v>5</v>
  </rv>
  <rv s="1">
    <v>38</v>
    <v>5</v>
  </rv>
  <rv s="1">
    <v>39</v>
    <v>5</v>
  </rv>
  <rv s="1">
    <v>40</v>
    <v>5</v>
  </rv>
  <rv s="1">
    <v>41</v>
    <v>5</v>
  </rv>
  <rv s="1">
    <v>42</v>
    <v>5</v>
  </rv>
  <rv s="1">
    <v>43</v>
    <v>5</v>
  </rv>
  <rv s="1">
    <v>44</v>
    <v>5</v>
  </rv>
  <rv s="1">
    <v>45</v>
    <v>5</v>
  </rv>
  <rv s="1">
    <v>46</v>
    <v>5</v>
  </rv>
  <rv s="1">
    <v>47</v>
    <v>5</v>
  </rv>
  <rv s="1">
    <v>48</v>
    <v>5</v>
  </rv>
  <rv s="1">
    <v>49</v>
    <v>5</v>
  </rv>
  <rv s="1">
    <v>50</v>
    <v>5</v>
  </rv>
  <rv s="1">
    <v>51</v>
    <v>5</v>
  </rv>
  <rv s="1">
    <v>52</v>
    <v>5</v>
  </rv>
  <rv s="1">
    <v>53</v>
    <v>5</v>
  </rv>
  <rv s="1">
    <v>54</v>
    <v>5</v>
  </rv>
  <rv s="1">
    <v>55</v>
    <v>5</v>
  </rv>
  <rv s="1">
    <v>56</v>
    <v>5</v>
  </rv>
  <rv s="1">
    <v>57</v>
    <v>5</v>
  </rv>
  <rv s="1">
    <v>58</v>
    <v>5</v>
  </rv>
  <rv s="1">
    <v>59</v>
    <v>5</v>
  </rv>
  <rv s="1">
    <v>60</v>
    <v>5</v>
  </rv>
  <rv s="1">
    <v>61</v>
    <v>5</v>
  </rv>
  <rv s="1">
    <v>62</v>
    <v>5</v>
  </rv>
  <rv s="1">
    <v>63</v>
    <v>5</v>
  </rv>
  <rv s="1">
    <v>64</v>
    <v>5</v>
  </rv>
  <rv s="1">
    <v>65</v>
    <v>5</v>
  </rv>
  <rv s="1">
    <v>66</v>
    <v>5</v>
  </rv>
  <rv s="1">
    <v>67</v>
    <v>5</v>
  </rv>
  <rv s="1">
    <v>68</v>
    <v>5</v>
  </rv>
  <rv s="1">
    <v>69</v>
    <v>5</v>
  </rv>
  <rv s="1">
    <v>70</v>
    <v>5</v>
  </rv>
  <rv s="0">
    <v>71</v>
    <v>5</v>
    <v xml:space="preserve"> thumbnails-0</v>
  </rv>
  <rv s="1">
    <v>72</v>
    <v>5</v>
  </rv>
  <rv s="1">
    <v>73</v>
    <v>5</v>
  </rv>
  <rv s="1">
    <v>74</v>
    <v>5</v>
  </rv>
  <rv s="1">
    <v>75</v>
    <v>5</v>
  </rv>
  <rv s="1">
    <v>76</v>
    <v>5</v>
  </rv>
  <rv s="0">
    <v>77</v>
    <v>5</v>
    <v>Uma imagem contendo bolsa
O conteúdo gerado por IA pode estar incorreto.</v>
  </rv>
  <rv s="1">
    <v>78</v>
    <v>5</v>
  </rv>
  <rv s="1">
    <v>79</v>
    <v>5</v>
  </rv>
  <rv s="1">
    <v>80</v>
    <v>5</v>
  </rv>
  <rv s="1">
    <v>81</v>
    <v>5</v>
  </rv>
  <rv s="1">
    <v>82</v>
    <v>5</v>
  </rv>
  <rv s="1">
    <v>83</v>
    <v>5</v>
  </rv>
  <rv s="1">
    <v>84</v>
    <v>5</v>
  </rv>
  <rv s="0">
    <v>85</v>
    <v>5</v>
    <v>Bolsa em cima da mesa
O conteúdo gerado por IA pode estar incorreto.</v>
  </rv>
  <rv s="1">
    <v>86</v>
    <v>5</v>
  </rv>
  <rv s="0">
    <v>87</v>
    <v>5</v>
    <v>Mala de viagem vermelha
O conteúdo gerado por IA pode estar incorreto.</v>
  </rv>
  <rv s="1">
    <v>88</v>
    <v>5</v>
  </rv>
  <rv s="1">
    <v>89</v>
    <v>5</v>
  </rv>
  <rv s="1">
    <v>90</v>
    <v>5</v>
  </rv>
  <rv s="1">
    <v>91</v>
    <v>5</v>
  </rv>
  <rv s="1">
    <v>92</v>
    <v>5</v>
  </rv>
  <rv s="0">
    <v>93</v>
    <v>5</v>
    <v>Mala de viagem
O conteúdo gerado por IA pode estar incorreto.</v>
  </rv>
  <rv s="0">
    <v>94</v>
    <v>5</v>
    <v>Mochila Escolar Juvenil 43cm Kuromi College</v>
  </rv>
  <rv s="1">
    <v>95</v>
    <v>5</v>
  </rv>
  <rv s="1">
    <v>96</v>
    <v>5</v>
  </rv>
  <rv s="1">
    <v>97</v>
    <v>5</v>
  </rv>
  <rv s="1">
    <v>98</v>
    <v>5</v>
  </rv>
  <rv s="1">
    <v>99</v>
    <v>5</v>
  </rv>
  <rv s="1">
    <v>100</v>
    <v>5</v>
  </rv>
  <rv s="1">
    <v>101</v>
    <v>5</v>
  </rv>
  <rv s="1">
    <v>102</v>
    <v>5</v>
  </rv>
  <rv s="1">
    <v>103</v>
    <v>5</v>
  </rv>
  <rv s="1">
    <v>104</v>
    <v>5</v>
  </rv>
  <rv s="1">
    <v>105</v>
    <v>5</v>
  </rv>
  <rv s="1">
    <v>106</v>
    <v>5</v>
  </rv>
  <rv s="1">
    <v>107</v>
    <v>5</v>
  </rv>
  <rv s="1">
    <v>108</v>
    <v>5</v>
  </rv>
  <rv s="1">
    <v>109</v>
    <v>5</v>
  </rv>
  <rv s="1">
    <v>110</v>
    <v>5</v>
  </rv>
  <rv s="1">
    <v>111</v>
    <v>5</v>
  </rv>
  <rv s="1">
    <v>112</v>
    <v>5</v>
  </rv>
  <rv s="0">
    <v>113</v>
    <v>5</v>
    <v>Bolsa rosa em fundo branco
O conteúdo gerado por IA pode estar incorreto.</v>
  </rv>
  <rv s="1">
    <v>114</v>
    <v>5</v>
  </rv>
  <rv s="1">
    <v>115</v>
    <v>5</v>
  </rv>
  <rv s="1">
    <v>116</v>
    <v>5</v>
  </rv>
  <rv s="1">
    <v>117</v>
    <v>5</v>
  </rv>
  <rv s="1">
    <v>118</v>
    <v>5</v>
  </rv>
  <rv s="1">
    <v>119</v>
    <v>5</v>
  </rv>
  <rv s="1">
    <v>120</v>
    <v>5</v>
  </rv>
  <rv s="1">
    <v>121</v>
    <v>5</v>
  </rv>
  <rv s="1">
    <v>122</v>
    <v>5</v>
  </rv>
  <rv s="1">
    <v>123</v>
    <v>5</v>
  </rv>
  <rv s="1">
    <v>124</v>
    <v>5</v>
  </rv>
  <rv s="1">
    <v>125</v>
    <v>5</v>
  </rv>
  <rv s="1">
    <v>126</v>
    <v>5</v>
  </rv>
  <rv s="1">
    <v>127</v>
    <v>5</v>
  </rv>
  <rv s="1">
    <v>128</v>
    <v>5</v>
  </rv>
  <rv s="1">
    <v>129</v>
    <v>5</v>
  </rv>
  <rv s="1">
    <v>130</v>
    <v>5</v>
  </rv>
  <rv s="1">
    <v>131</v>
    <v>5</v>
  </rv>
  <rv s="1">
    <v>132</v>
    <v>5</v>
  </rv>
  <rv s="1">
    <v>133</v>
    <v>5</v>
  </rv>
  <rv s="1">
    <v>134</v>
    <v>5</v>
  </rv>
  <rv s="1">
    <v>135</v>
    <v>5</v>
  </rv>
  <rv s="1">
    <v>136</v>
    <v>5</v>
  </rv>
  <rv s="1">
    <v>137</v>
    <v>5</v>
  </rv>
  <rv s="1">
    <v>138</v>
    <v>5</v>
  </rv>
  <rv s="1">
    <v>139</v>
    <v>5</v>
  </rv>
  <rv s="1">
    <v>140</v>
    <v>5</v>
  </rv>
  <rv s="1">
    <v>141</v>
    <v>5</v>
  </rv>
  <rv s="1">
    <v>142</v>
    <v>5</v>
  </rv>
  <rv s="1">
    <v>143</v>
    <v>5</v>
  </rv>
  <rv s="1">
    <v>144</v>
    <v>5</v>
  </rv>
  <rv s="1">
    <v>145</v>
    <v>5</v>
  </rv>
  <rv s="1">
    <v>146</v>
    <v>5</v>
  </rv>
  <rv s="1">
    <v>147</v>
    <v>5</v>
  </rv>
  <rv s="1">
    <v>148</v>
    <v>5</v>
  </rv>
  <rv s="0">
    <v>149</v>
    <v>5</v>
    <v>Interface gráfica do usuário
O conteúdo gerado por IA pode estar incorreto.</v>
  </rv>
  <rv s="1">
    <v>150</v>
    <v>5</v>
  </rv>
  <rv s="1">
    <v>151</v>
    <v>5</v>
  </rv>
  <rv s="1">
    <v>152</v>
    <v>5</v>
  </rv>
  <rv s="1">
    <v>153</v>
    <v>5</v>
  </rv>
  <rv s="1">
    <v>154</v>
    <v>5</v>
  </rv>
  <rv s="1">
    <v>155</v>
    <v>5</v>
  </rv>
  <rv s="1">
    <v>156</v>
    <v>5</v>
  </rv>
  <rv s="0">
    <v>157</v>
    <v>5</v>
    <v>Interface gráfica do usuário
O conteúdo gerado por IA pode estar incorreto.</v>
  </rv>
  <rv s="1">
    <v>158</v>
    <v>5</v>
  </rv>
  <rv s="0">
    <v>159</v>
    <v>5</v>
    <v>Interface gráfica do usuário, Diagrama
O conteúdo gerado por IA pode estar incorreto.</v>
  </rv>
  <rv s="0">
    <v>160</v>
    <v>5</v>
    <v>Interface gráfica do usuário
O conteúdo gerado por IA pode estar incorreto.</v>
  </rv>
  <rv s="1">
    <v>161</v>
    <v>5</v>
  </rv>
  <rv s="1">
    <v>162</v>
    <v>5</v>
  </rv>
  <rv s="1">
    <v>163</v>
    <v>5</v>
  </rv>
  <rv s="1">
    <v>164</v>
    <v>5</v>
  </rv>
  <rv s="1">
    <v>165</v>
    <v>5</v>
  </rv>
  <rv s="1">
    <v>166</v>
    <v>5</v>
  </rv>
  <rv s="1">
    <v>167</v>
    <v>5</v>
  </rv>
  <rv s="1">
    <v>168</v>
    <v>5</v>
  </rv>
  <rv s="0">
    <v>169</v>
    <v>5</v>
    <v>Diagrama
O conteúdo gerado por IA pode estar incorreto.</v>
  </rv>
  <rv s="0">
    <v>170</v>
    <v>5</v>
    <v>Diagrama
O conteúdo gerado por IA pode estar incorreto.</v>
  </rv>
  <rv s="1">
    <v>171</v>
    <v>5</v>
  </rv>
  <rv s="1">
    <v>172</v>
    <v>5</v>
  </rv>
  <rv s="1">
    <v>173</v>
    <v>5</v>
  </rv>
  <rv s="1">
    <v>174</v>
    <v>5</v>
  </rv>
  <rv s="1">
    <v>175</v>
    <v>5</v>
  </rv>
  <rv s="1">
    <v>176</v>
    <v>5</v>
  </rv>
  <rv s="1">
    <v>177</v>
    <v>5</v>
  </rv>
  <rv s="1">
    <v>178</v>
    <v>5</v>
  </rv>
  <rv s="1">
    <v>179</v>
    <v>5</v>
  </rv>
  <rv s="1">
    <v>180</v>
    <v>5</v>
  </rv>
  <rv s="1">
    <v>181</v>
    <v>5</v>
  </rv>
  <rv s="1">
    <v>182</v>
    <v>5</v>
  </rv>
  <rv s="1">
    <v>183</v>
    <v>5</v>
  </rv>
  <rv s="1">
    <v>184</v>
    <v>5</v>
  </rv>
  <rv s="1">
    <v>185</v>
    <v>5</v>
  </rv>
  <rv s="1">
    <v>186</v>
    <v>5</v>
  </rv>
  <rv s="1">
    <v>187</v>
    <v>5</v>
  </rv>
  <rv s="1">
    <v>188</v>
    <v>5</v>
  </rv>
  <rv s="1">
    <v>189</v>
    <v>5</v>
  </rv>
  <rv s="1">
    <v>190</v>
    <v>5</v>
  </rv>
  <rv s="1">
    <v>191</v>
    <v>5</v>
  </rv>
  <rv s="1">
    <v>192</v>
    <v>5</v>
  </rv>
  <rv s="1">
    <v>193</v>
    <v>5</v>
  </rv>
  <rv s="1">
    <v>194</v>
    <v>5</v>
  </rv>
  <rv s="1">
    <v>195</v>
    <v>5</v>
  </rv>
  <rv s="1">
    <v>196</v>
    <v>5</v>
  </rv>
  <rv s="1">
    <v>197</v>
    <v>5</v>
  </rv>
  <rv s="1">
    <v>198</v>
    <v>5</v>
  </rv>
  <rv s="1">
    <v>199</v>
    <v>5</v>
  </rv>
  <rv s="1">
    <v>200</v>
    <v>5</v>
  </rv>
  <rv s="1">
    <v>201</v>
    <v>5</v>
  </rv>
  <rv s="1">
    <v>202</v>
    <v>5</v>
  </rv>
  <rv s="1">
    <v>203</v>
    <v>5</v>
  </rv>
  <rv s="1">
    <v>204</v>
    <v>5</v>
  </rv>
  <rv s="1">
    <v>205</v>
    <v>5</v>
  </rv>
  <rv s="1">
    <v>206</v>
    <v>5</v>
  </rv>
  <rv s="1">
    <v>207</v>
    <v>5</v>
  </rv>
  <rv s="1">
    <v>208</v>
    <v>5</v>
  </rv>
  <rv s="1">
    <v>209</v>
    <v>5</v>
  </rv>
  <rv s="1">
    <v>210</v>
    <v>5</v>
  </rv>
  <rv s="1">
    <v>211</v>
    <v>5</v>
  </rv>
  <rv s="1">
    <v>212</v>
    <v>5</v>
  </rv>
  <rv s="1">
    <v>213</v>
    <v>5</v>
  </rv>
  <rv s="1">
    <v>214</v>
    <v>5</v>
  </rv>
  <rv s="1">
    <v>215</v>
    <v>5</v>
  </rv>
  <rv s="1">
    <v>216</v>
    <v>5</v>
  </rv>
  <rv s="1">
    <v>217</v>
    <v>5</v>
  </rv>
  <rv s="1">
    <v>218</v>
    <v>5</v>
  </rv>
  <rv s="1">
    <v>219</v>
    <v>5</v>
  </rv>
  <rv s="1">
    <v>220</v>
    <v>5</v>
  </rv>
  <rv s="1">
    <v>221</v>
    <v>5</v>
  </rv>
  <rv s="1">
    <v>222</v>
    <v>5</v>
  </rv>
  <rv s="1">
    <v>223</v>
    <v>5</v>
  </rv>
  <rv s="1">
    <v>224</v>
    <v>5</v>
  </rv>
  <rv s="1">
    <v>225</v>
    <v>5</v>
  </rv>
  <rv s="1">
    <v>226</v>
    <v>5</v>
  </rv>
  <rv s="1">
    <v>227</v>
    <v>5</v>
  </rv>
  <rv s="1">
    <v>228</v>
    <v>5</v>
  </rv>
  <rv s="1">
    <v>229</v>
    <v>5</v>
  </rv>
  <rv s="1">
    <v>230</v>
    <v>5</v>
  </rv>
  <rv s="1">
    <v>231</v>
    <v>5</v>
  </rv>
  <rv s="1">
    <v>232</v>
    <v>5</v>
  </rv>
  <rv s="1">
    <v>233</v>
    <v>5</v>
  </rv>
  <rv s="0">
    <v>234</v>
    <v>5</v>
    <v>Mochila 17 Teen Rosa On My Way</v>
  </rv>
  <rv s="1">
    <v>235</v>
    <v>5</v>
  </rv>
  <rv s="1">
    <v>236</v>
    <v>5</v>
  </rv>
  <rv s="1">
    <v>237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A162-7533-4045-B47D-96C301A60685}">
  <dimension ref="A1:Q1624"/>
  <sheetViews>
    <sheetView showGridLines="0" tabSelected="1" topLeftCell="C1" zoomScale="85" zoomScaleNormal="85" workbookViewId="0">
      <selection activeCell="G2" sqref="G2"/>
    </sheetView>
  </sheetViews>
  <sheetFormatPr defaultRowHeight="18.75" customHeight="1"/>
  <cols>
    <col min="1" max="1" width="11.7109375" style="8" customWidth="1"/>
    <col min="2" max="2" width="18.140625" style="30" customWidth="1"/>
    <col min="3" max="3" width="50.7109375" style="11" customWidth="1"/>
    <col min="4" max="4" width="18.140625" style="11" customWidth="1"/>
    <col min="5" max="5" width="11.7109375" style="141" customWidth="1"/>
    <col min="6" max="6" width="11.28515625" style="45" customWidth="1"/>
    <col min="7" max="7" width="14" style="54" customWidth="1"/>
    <col min="8" max="8" width="13.85546875" customWidth="1"/>
    <col min="9" max="9" width="13.7109375" customWidth="1"/>
    <col min="10" max="10" width="20.42578125" customWidth="1"/>
    <col min="11" max="11" width="26.140625" customWidth="1"/>
  </cols>
  <sheetData>
    <row r="1" spans="1:10" ht="25.15" customHeight="1">
      <c r="A1" s="41" t="s">
        <v>0</v>
      </c>
      <c r="B1" s="42"/>
      <c r="C1" s="43" t="s">
        <v>1</v>
      </c>
      <c r="D1" s="43" t="s">
        <v>2</v>
      </c>
      <c r="E1" s="117" t="s">
        <v>3</v>
      </c>
      <c r="F1" s="44" t="s">
        <v>4</v>
      </c>
      <c r="G1" s="53" t="s">
        <v>5</v>
      </c>
      <c r="H1" s="53" t="s">
        <v>6</v>
      </c>
      <c r="I1" s="53" t="s">
        <v>7</v>
      </c>
      <c r="J1" s="53" t="s">
        <v>8</v>
      </c>
    </row>
    <row r="2" spans="1:10" ht="25.15" customHeight="1">
      <c r="A2" s="12">
        <v>20202</v>
      </c>
      <c r="B2" s="110"/>
      <c r="C2" s="17" t="s">
        <v>9</v>
      </c>
      <c r="D2" s="17"/>
      <c r="E2" s="116">
        <v>84.99</v>
      </c>
      <c r="F2" s="105">
        <v>6.5000000000000002E-2</v>
      </c>
      <c r="G2" s="58"/>
      <c r="H2" s="59">
        <f>E2-(E2*G2)</f>
        <v>84.99</v>
      </c>
      <c r="I2" s="59">
        <f>H2+(H2*F2)</f>
        <v>90.514349999999993</v>
      </c>
      <c r="J2" s="60">
        <f>H2*D2</f>
        <v>0</v>
      </c>
    </row>
    <row r="3" spans="1:10" ht="25.15" customHeight="1">
      <c r="A3" s="12">
        <v>20204</v>
      </c>
      <c r="B3" s="110"/>
      <c r="C3" s="17" t="s">
        <v>10</v>
      </c>
      <c r="D3" s="17"/>
      <c r="E3" s="116">
        <v>49.99</v>
      </c>
      <c r="F3" s="105">
        <v>6.5000000000000002E-2</v>
      </c>
      <c r="G3" s="58"/>
      <c r="H3" s="59">
        <f t="shared" ref="H3:H5" si="0">E3-(E3*G3)</f>
        <v>49.99</v>
      </c>
      <c r="I3" s="59">
        <f t="shared" ref="I3:I66" si="1">H3+(H3*F3)</f>
        <v>53.239350000000002</v>
      </c>
      <c r="J3" s="60">
        <f t="shared" ref="J3:J5" si="2">H3*D3</f>
        <v>0</v>
      </c>
    </row>
    <row r="4" spans="1:10" ht="25.15" customHeight="1">
      <c r="A4" s="12">
        <v>20205</v>
      </c>
      <c r="B4" s="110"/>
      <c r="C4" s="17" t="s">
        <v>11</v>
      </c>
      <c r="D4" s="17"/>
      <c r="E4" s="116">
        <v>29.99</v>
      </c>
      <c r="F4" s="105">
        <v>6.5000000000000002E-2</v>
      </c>
      <c r="G4" s="58"/>
      <c r="H4" s="59">
        <f t="shared" si="0"/>
        <v>29.99</v>
      </c>
      <c r="I4" s="59">
        <f t="shared" si="1"/>
        <v>31.939349999999997</v>
      </c>
      <c r="J4" s="60">
        <f t="shared" si="2"/>
        <v>0</v>
      </c>
    </row>
    <row r="5" spans="1:10" ht="25.15" customHeight="1">
      <c r="A5" s="12">
        <v>20208</v>
      </c>
      <c r="B5" s="110"/>
      <c r="C5" s="17" t="s">
        <v>12</v>
      </c>
      <c r="D5" s="17"/>
      <c r="E5" s="116">
        <v>154.99</v>
      </c>
      <c r="F5" s="105">
        <v>6.5000000000000002E-2</v>
      </c>
      <c r="G5" s="58"/>
      <c r="H5" s="59">
        <f t="shared" si="0"/>
        <v>154.99</v>
      </c>
      <c r="I5" s="59">
        <f t="shared" si="1"/>
        <v>165.06435000000002</v>
      </c>
      <c r="J5" s="60">
        <f t="shared" si="2"/>
        <v>0</v>
      </c>
    </row>
    <row r="6" spans="1:10" ht="15" customHeight="1">
      <c r="A6" s="3"/>
      <c r="B6" s="31"/>
      <c r="C6" s="1"/>
      <c r="D6" s="1"/>
      <c r="E6" s="118"/>
      <c r="F6" s="105">
        <v>6.5000000000000002E-2</v>
      </c>
      <c r="G6" s="56"/>
      <c r="H6" s="57"/>
      <c r="I6" s="59">
        <f t="shared" si="1"/>
        <v>0</v>
      </c>
      <c r="J6" s="57"/>
    </row>
    <row r="7" spans="1:10" ht="25.15" customHeight="1">
      <c r="A7" s="61">
        <v>14700</v>
      </c>
      <c r="B7" s="109" t="e" vm="1">
        <v>#VALUE!</v>
      </c>
      <c r="C7" s="28" t="s">
        <v>13</v>
      </c>
      <c r="D7" s="28"/>
      <c r="E7" s="119">
        <v>129.99</v>
      </c>
      <c r="F7" s="105">
        <v>6.5000000000000002E-2</v>
      </c>
      <c r="G7" s="58"/>
      <c r="H7" s="59">
        <f t="shared" ref="H7:H11" si="3">E7-(E7*G7)</f>
        <v>129.99</v>
      </c>
      <c r="I7" s="59">
        <f t="shared" si="1"/>
        <v>138.43935000000002</v>
      </c>
      <c r="J7" s="60">
        <f t="shared" ref="J7:J11" si="4">H7*D7</f>
        <v>0</v>
      </c>
    </row>
    <row r="8" spans="1:10" ht="25.15" customHeight="1">
      <c r="A8" s="61">
        <v>14702</v>
      </c>
      <c r="B8" s="109"/>
      <c r="C8" s="28" t="s">
        <v>14</v>
      </c>
      <c r="D8" s="28"/>
      <c r="E8" s="119">
        <v>79.989999999999995</v>
      </c>
      <c r="F8" s="105">
        <v>6.5000000000000002E-2</v>
      </c>
      <c r="G8" s="58"/>
      <c r="H8" s="59">
        <f t="shared" si="3"/>
        <v>79.989999999999995</v>
      </c>
      <c r="I8" s="59">
        <f t="shared" si="1"/>
        <v>85.18934999999999</v>
      </c>
      <c r="J8" s="60">
        <f t="shared" si="4"/>
        <v>0</v>
      </c>
    </row>
    <row r="9" spans="1:10" ht="25.15" customHeight="1">
      <c r="A9" s="61">
        <v>14704</v>
      </c>
      <c r="B9" s="109"/>
      <c r="C9" s="28" t="s">
        <v>15</v>
      </c>
      <c r="D9" s="28"/>
      <c r="E9" s="119">
        <v>59.99</v>
      </c>
      <c r="F9" s="105">
        <v>6.5000000000000002E-2</v>
      </c>
      <c r="G9" s="58"/>
      <c r="H9" s="59">
        <f t="shared" si="3"/>
        <v>59.99</v>
      </c>
      <c r="I9" s="59">
        <f t="shared" si="1"/>
        <v>63.88935</v>
      </c>
      <c r="J9" s="60">
        <f t="shared" si="4"/>
        <v>0</v>
      </c>
    </row>
    <row r="10" spans="1:10" ht="25.15" customHeight="1">
      <c r="A10" s="61">
        <v>14705</v>
      </c>
      <c r="B10" s="109"/>
      <c r="C10" s="28" t="s">
        <v>16</v>
      </c>
      <c r="D10" s="28"/>
      <c r="E10" s="119">
        <v>19.989999999999998</v>
      </c>
      <c r="F10" s="105">
        <v>6.5000000000000002E-2</v>
      </c>
      <c r="G10" s="58"/>
      <c r="H10" s="59">
        <f t="shared" si="3"/>
        <v>19.989999999999998</v>
      </c>
      <c r="I10" s="59">
        <f t="shared" si="1"/>
        <v>21.289349999999999</v>
      </c>
      <c r="J10" s="60">
        <f t="shared" si="4"/>
        <v>0</v>
      </c>
    </row>
    <row r="11" spans="1:10" ht="25.15" customHeight="1">
      <c r="A11" s="61">
        <v>14708</v>
      </c>
      <c r="B11" s="109"/>
      <c r="C11" s="28" t="s">
        <v>17</v>
      </c>
      <c r="D11" s="28"/>
      <c r="E11" s="119">
        <v>139.99</v>
      </c>
      <c r="F11" s="105">
        <v>6.5000000000000002E-2</v>
      </c>
      <c r="G11" s="58"/>
      <c r="H11" s="59">
        <f t="shared" si="3"/>
        <v>139.99</v>
      </c>
      <c r="I11" s="59">
        <f t="shared" si="1"/>
        <v>149.08935000000002</v>
      </c>
      <c r="J11" s="60">
        <f t="shared" si="4"/>
        <v>0</v>
      </c>
    </row>
    <row r="12" spans="1:10" ht="15" customHeight="1">
      <c r="A12" s="9"/>
      <c r="B12" s="32"/>
      <c r="C12" s="7"/>
      <c r="D12" s="7"/>
      <c r="E12" s="120"/>
      <c r="F12" s="105">
        <v>6.5000000000000002E-2</v>
      </c>
      <c r="G12" s="56"/>
      <c r="H12" s="57"/>
      <c r="I12" s="59">
        <f t="shared" si="1"/>
        <v>0</v>
      </c>
      <c r="J12" s="57"/>
    </row>
    <row r="13" spans="1:10" ht="25.15" customHeight="1">
      <c r="A13" s="12">
        <v>20212</v>
      </c>
      <c r="B13" s="110" t="e" vm="2">
        <v>#VALUE!</v>
      </c>
      <c r="C13" s="17" t="s">
        <v>18</v>
      </c>
      <c r="D13" s="17"/>
      <c r="E13" s="116">
        <v>94.99</v>
      </c>
      <c r="F13" s="105">
        <v>6.5000000000000002E-2</v>
      </c>
      <c r="G13" s="58"/>
      <c r="H13" s="59">
        <f t="shared" ref="H13:H16" si="5">E13-(E13*G13)</f>
        <v>94.99</v>
      </c>
      <c r="I13" s="59">
        <f t="shared" si="1"/>
        <v>101.16435</v>
      </c>
      <c r="J13" s="60">
        <f t="shared" ref="J13:J16" si="6">H13*D13</f>
        <v>0</v>
      </c>
    </row>
    <row r="14" spans="1:10" ht="25.15" customHeight="1">
      <c r="A14" s="12">
        <v>20214</v>
      </c>
      <c r="B14" s="110"/>
      <c r="C14" s="17" t="s">
        <v>19</v>
      </c>
      <c r="D14" s="17"/>
      <c r="E14" s="116">
        <v>69.989999999999995</v>
      </c>
      <c r="F14" s="105">
        <v>6.5000000000000002E-2</v>
      </c>
      <c r="G14" s="58"/>
      <c r="H14" s="59">
        <f t="shared" si="5"/>
        <v>69.989999999999995</v>
      </c>
      <c r="I14" s="59">
        <f t="shared" si="1"/>
        <v>74.539349999999999</v>
      </c>
      <c r="J14" s="60">
        <f t="shared" si="6"/>
        <v>0</v>
      </c>
    </row>
    <row r="15" spans="1:10" ht="25.15" customHeight="1">
      <c r="A15" s="12">
        <v>20215</v>
      </c>
      <c r="B15" s="110"/>
      <c r="C15" s="17" t="s">
        <v>20</v>
      </c>
      <c r="D15" s="17"/>
      <c r="E15" s="116">
        <v>39.99</v>
      </c>
      <c r="F15" s="105">
        <v>6.5000000000000002E-2</v>
      </c>
      <c r="G15" s="58"/>
      <c r="H15" s="59">
        <f t="shared" si="5"/>
        <v>39.99</v>
      </c>
      <c r="I15" s="59">
        <f t="shared" si="1"/>
        <v>42.589350000000003</v>
      </c>
      <c r="J15" s="60">
        <f t="shared" si="6"/>
        <v>0</v>
      </c>
    </row>
    <row r="16" spans="1:10" ht="25.15" customHeight="1">
      <c r="A16" s="12">
        <v>20218</v>
      </c>
      <c r="B16" s="110"/>
      <c r="C16" s="17" t="s">
        <v>21</v>
      </c>
      <c r="D16" s="17"/>
      <c r="E16" s="116">
        <v>164.99</v>
      </c>
      <c r="F16" s="105">
        <v>6.5000000000000002E-2</v>
      </c>
      <c r="G16" s="58"/>
      <c r="H16" s="59">
        <f t="shared" si="5"/>
        <v>164.99</v>
      </c>
      <c r="I16" s="59">
        <f t="shared" si="1"/>
        <v>175.71435000000002</v>
      </c>
      <c r="J16" s="60">
        <f t="shared" si="6"/>
        <v>0</v>
      </c>
    </row>
    <row r="17" spans="1:10" ht="15" customHeight="1">
      <c r="A17" s="3"/>
      <c r="B17" s="31"/>
      <c r="C17" s="1"/>
      <c r="D17" s="1"/>
      <c r="E17" s="118"/>
      <c r="F17" s="105">
        <v>6.5000000000000002E-2</v>
      </c>
      <c r="G17" s="56"/>
      <c r="H17" s="57"/>
      <c r="I17" s="59">
        <f t="shared" si="1"/>
        <v>0</v>
      </c>
      <c r="J17" s="57"/>
    </row>
    <row r="18" spans="1:10" ht="19.899999999999999" customHeight="1">
      <c r="A18" s="61">
        <v>14720</v>
      </c>
      <c r="B18" s="109" t="e" vm="3">
        <v>#VALUE!</v>
      </c>
      <c r="C18" s="28" t="s">
        <v>22</v>
      </c>
      <c r="D18" s="28"/>
      <c r="E18" s="119">
        <v>144.99</v>
      </c>
      <c r="F18" s="105">
        <v>6.5000000000000002E-2</v>
      </c>
      <c r="G18" s="58"/>
      <c r="H18" s="59">
        <f t="shared" ref="H18:H22" si="7">E18-(E18*G18)</f>
        <v>144.99</v>
      </c>
      <c r="I18" s="59">
        <f t="shared" si="1"/>
        <v>154.41435000000001</v>
      </c>
      <c r="J18" s="60">
        <f t="shared" ref="J18:J22" si="8">H18*D18</f>
        <v>0</v>
      </c>
    </row>
    <row r="19" spans="1:10" ht="19.899999999999999" customHeight="1">
      <c r="A19" s="61">
        <v>14722</v>
      </c>
      <c r="B19" s="109"/>
      <c r="C19" s="28" t="s">
        <v>23</v>
      </c>
      <c r="D19" s="28"/>
      <c r="E19" s="119">
        <v>94.99</v>
      </c>
      <c r="F19" s="105">
        <v>6.5000000000000002E-2</v>
      </c>
      <c r="G19" s="58"/>
      <c r="H19" s="59">
        <f t="shared" si="7"/>
        <v>94.99</v>
      </c>
      <c r="I19" s="59">
        <f t="shared" si="1"/>
        <v>101.16435</v>
      </c>
      <c r="J19" s="60">
        <f t="shared" si="8"/>
        <v>0</v>
      </c>
    </row>
    <row r="20" spans="1:10" ht="19.899999999999999" customHeight="1">
      <c r="A20" s="61">
        <v>14724</v>
      </c>
      <c r="B20" s="109"/>
      <c r="C20" s="28" t="s">
        <v>24</v>
      </c>
      <c r="D20" s="28"/>
      <c r="E20" s="119">
        <v>59.99</v>
      </c>
      <c r="F20" s="105">
        <v>6.5000000000000002E-2</v>
      </c>
      <c r="G20" s="58"/>
      <c r="H20" s="59">
        <f t="shared" si="7"/>
        <v>59.99</v>
      </c>
      <c r="I20" s="59">
        <f t="shared" si="1"/>
        <v>63.88935</v>
      </c>
      <c r="J20" s="60">
        <f t="shared" si="8"/>
        <v>0</v>
      </c>
    </row>
    <row r="21" spans="1:10" ht="19.899999999999999" customHeight="1">
      <c r="A21" s="61">
        <v>14726</v>
      </c>
      <c r="B21" s="109"/>
      <c r="C21" s="28" t="s">
        <v>25</v>
      </c>
      <c r="D21" s="28"/>
      <c r="E21" s="119">
        <v>24.99</v>
      </c>
      <c r="F21" s="105">
        <v>6.5000000000000002E-2</v>
      </c>
      <c r="G21" s="58"/>
      <c r="H21" s="59">
        <f t="shared" si="7"/>
        <v>24.99</v>
      </c>
      <c r="I21" s="59">
        <f t="shared" si="1"/>
        <v>26.614349999999998</v>
      </c>
      <c r="J21" s="60">
        <f t="shared" si="8"/>
        <v>0</v>
      </c>
    </row>
    <row r="22" spans="1:10" ht="19.899999999999999" customHeight="1">
      <c r="A22" s="61">
        <v>14728</v>
      </c>
      <c r="B22" s="109"/>
      <c r="C22" s="28" t="s">
        <v>26</v>
      </c>
      <c r="D22" s="28"/>
      <c r="E22" s="119">
        <v>154.99</v>
      </c>
      <c r="F22" s="105">
        <v>6.5000000000000002E-2</v>
      </c>
      <c r="G22" s="58"/>
      <c r="H22" s="59">
        <f t="shared" si="7"/>
        <v>154.99</v>
      </c>
      <c r="I22" s="59">
        <f t="shared" si="1"/>
        <v>165.06435000000002</v>
      </c>
      <c r="J22" s="60">
        <f t="shared" si="8"/>
        <v>0</v>
      </c>
    </row>
    <row r="23" spans="1:10" ht="15" customHeight="1">
      <c r="A23" s="9"/>
      <c r="B23" s="32"/>
      <c r="C23" s="7"/>
      <c r="D23" s="7"/>
      <c r="E23" s="120"/>
      <c r="F23" s="105">
        <v>6.5000000000000002E-2</v>
      </c>
      <c r="G23" s="56"/>
      <c r="H23" s="57"/>
      <c r="I23" s="59">
        <f t="shared" si="1"/>
        <v>0</v>
      </c>
      <c r="J23" s="57"/>
    </row>
    <row r="24" spans="1:10" ht="25.15" customHeight="1">
      <c r="A24" s="12">
        <v>20222</v>
      </c>
      <c r="B24" s="110" t="e" vm="4">
        <v>#VALUE!</v>
      </c>
      <c r="C24" s="17" t="s">
        <v>27</v>
      </c>
      <c r="D24" s="17"/>
      <c r="E24" s="116">
        <v>89.99</v>
      </c>
      <c r="F24" s="105">
        <v>6.5000000000000002E-2</v>
      </c>
      <c r="G24" s="58"/>
      <c r="H24" s="59">
        <f t="shared" ref="H24:H27" si="9">E24-(E24*G24)</f>
        <v>89.99</v>
      </c>
      <c r="I24" s="59">
        <f t="shared" si="1"/>
        <v>95.839349999999996</v>
      </c>
      <c r="J24" s="60">
        <f t="shared" ref="J24:J27" si="10">H24*D24</f>
        <v>0</v>
      </c>
    </row>
    <row r="25" spans="1:10" ht="25.15" customHeight="1">
      <c r="A25" s="12">
        <v>20224</v>
      </c>
      <c r="B25" s="110"/>
      <c r="C25" s="17" t="s">
        <v>28</v>
      </c>
      <c r="D25" s="17"/>
      <c r="E25" s="116">
        <v>49.99</v>
      </c>
      <c r="F25" s="105">
        <v>6.5000000000000002E-2</v>
      </c>
      <c r="G25" s="58"/>
      <c r="H25" s="59">
        <f t="shared" si="9"/>
        <v>49.99</v>
      </c>
      <c r="I25" s="59">
        <f t="shared" si="1"/>
        <v>53.239350000000002</v>
      </c>
      <c r="J25" s="60">
        <f t="shared" si="10"/>
        <v>0</v>
      </c>
    </row>
    <row r="26" spans="1:10" ht="25.15" customHeight="1">
      <c r="A26" s="12">
        <v>20225</v>
      </c>
      <c r="B26" s="110"/>
      <c r="C26" s="17" t="s">
        <v>29</v>
      </c>
      <c r="D26" s="17"/>
      <c r="E26" s="116">
        <v>44.99</v>
      </c>
      <c r="F26" s="105">
        <v>6.5000000000000002E-2</v>
      </c>
      <c r="G26" s="58"/>
      <c r="H26" s="59">
        <f t="shared" si="9"/>
        <v>44.99</v>
      </c>
      <c r="I26" s="59">
        <f t="shared" si="1"/>
        <v>47.914349999999999</v>
      </c>
      <c r="J26" s="60">
        <f t="shared" si="10"/>
        <v>0</v>
      </c>
    </row>
    <row r="27" spans="1:10" ht="25.15" customHeight="1">
      <c r="A27" s="12">
        <v>20228</v>
      </c>
      <c r="B27" s="110"/>
      <c r="C27" s="17" t="s">
        <v>30</v>
      </c>
      <c r="D27" s="17"/>
      <c r="E27" s="116">
        <v>159.99</v>
      </c>
      <c r="F27" s="105">
        <v>6.5000000000000002E-2</v>
      </c>
      <c r="G27" s="58"/>
      <c r="H27" s="59">
        <f t="shared" si="9"/>
        <v>159.99</v>
      </c>
      <c r="I27" s="59">
        <f t="shared" si="1"/>
        <v>170.38935000000001</v>
      </c>
      <c r="J27" s="60">
        <f t="shared" si="10"/>
        <v>0</v>
      </c>
    </row>
    <row r="28" spans="1:10" ht="15" customHeight="1">
      <c r="A28" s="3"/>
      <c r="B28" s="31"/>
      <c r="C28" s="1"/>
      <c r="D28" s="1"/>
      <c r="E28" s="118"/>
      <c r="F28" s="105">
        <v>6.5000000000000002E-2</v>
      </c>
      <c r="G28" s="56"/>
      <c r="H28" s="57"/>
      <c r="I28" s="59">
        <f t="shared" si="1"/>
        <v>0</v>
      </c>
      <c r="J28" s="57"/>
    </row>
    <row r="29" spans="1:10" ht="25.15" customHeight="1">
      <c r="A29" s="12">
        <v>20232</v>
      </c>
      <c r="B29" s="110" t="e" vm="5">
        <v>#VALUE!</v>
      </c>
      <c r="C29" s="17" t="s">
        <v>31</v>
      </c>
      <c r="D29" s="17"/>
      <c r="E29" s="116">
        <v>109.99</v>
      </c>
      <c r="F29" s="105">
        <v>6.5000000000000002E-2</v>
      </c>
      <c r="G29" s="58"/>
      <c r="H29" s="59">
        <f t="shared" ref="H29:H32" si="11">E29-(E29*G29)</f>
        <v>109.99</v>
      </c>
      <c r="I29" s="59">
        <f t="shared" si="1"/>
        <v>117.13934999999999</v>
      </c>
      <c r="J29" s="60">
        <f t="shared" ref="J29:J32" si="12">H29*D29</f>
        <v>0</v>
      </c>
    </row>
    <row r="30" spans="1:10" ht="25.15" customHeight="1">
      <c r="A30" s="12">
        <v>20234</v>
      </c>
      <c r="B30" s="110"/>
      <c r="C30" s="17" t="s">
        <v>32</v>
      </c>
      <c r="D30" s="17"/>
      <c r="E30" s="116">
        <v>64.989999999999995</v>
      </c>
      <c r="F30" s="105">
        <v>6.5000000000000002E-2</v>
      </c>
      <c r="G30" s="58"/>
      <c r="H30" s="59">
        <f t="shared" si="11"/>
        <v>64.989999999999995</v>
      </c>
      <c r="I30" s="59">
        <f t="shared" si="1"/>
        <v>69.214349999999996</v>
      </c>
      <c r="J30" s="60">
        <f t="shared" si="12"/>
        <v>0</v>
      </c>
    </row>
    <row r="31" spans="1:10" ht="25.15" customHeight="1">
      <c r="A31" s="12">
        <v>20236</v>
      </c>
      <c r="B31" s="110"/>
      <c r="C31" s="17" t="s">
        <v>33</v>
      </c>
      <c r="D31" s="17"/>
      <c r="E31" s="116">
        <v>39.99</v>
      </c>
      <c r="F31" s="105">
        <v>6.5000000000000002E-2</v>
      </c>
      <c r="G31" s="58"/>
      <c r="H31" s="59">
        <f t="shared" si="11"/>
        <v>39.99</v>
      </c>
      <c r="I31" s="59">
        <f t="shared" si="1"/>
        <v>42.589350000000003</v>
      </c>
      <c r="J31" s="60">
        <f t="shared" si="12"/>
        <v>0</v>
      </c>
    </row>
    <row r="32" spans="1:10" ht="25.15" customHeight="1">
      <c r="A32" s="12">
        <v>20238</v>
      </c>
      <c r="B32" s="110"/>
      <c r="C32" s="17" t="s">
        <v>34</v>
      </c>
      <c r="D32" s="17"/>
      <c r="E32" s="116">
        <v>179.99</v>
      </c>
      <c r="F32" s="105">
        <v>6.5000000000000002E-2</v>
      </c>
      <c r="G32" s="58"/>
      <c r="H32" s="59">
        <f t="shared" si="11"/>
        <v>179.99</v>
      </c>
      <c r="I32" s="59">
        <f t="shared" si="1"/>
        <v>191.68935000000002</v>
      </c>
      <c r="J32" s="60">
        <f t="shared" si="12"/>
        <v>0</v>
      </c>
    </row>
    <row r="33" spans="1:10" ht="15" customHeight="1">
      <c r="A33" s="3"/>
      <c r="B33" s="31"/>
      <c r="C33" s="1"/>
      <c r="D33" s="1"/>
      <c r="E33" s="118"/>
      <c r="F33" s="105">
        <v>6.5000000000000002E-2</v>
      </c>
      <c r="G33" s="56"/>
      <c r="H33" s="57"/>
      <c r="I33" s="59">
        <f t="shared" si="1"/>
        <v>0</v>
      </c>
      <c r="J33" s="57"/>
    </row>
    <row r="34" spans="1:10" ht="19.899999999999999" customHeight="1">
      <c r="A34" s="61">
        <v>14790</v>
      </c>
      <c r="B34" s="109" t="e" vm="6">
        <v>#VALUE!</v>
      </c>
      <c r="C34" s="28" t="s">
        <v>35</v>
      </c>
      <c r="D34" s="28"/>
      <c r="E34" s="119">
        <v>109.99</v>
      </c>
      <c r="F34" s="105">
        <v>6.5000000000000002E-2</v>
      </c>
      <c r="G34" s="58"/>
      <c r="H34" s="59">
        <f t="shared" ref="H34:H39" si="13">E34-(E34*G34)</f>
        <v>109.99</v>
      </c>
      <c r="I34" s="59">
        <f t="shared" si="1"/>
        <v>117.13934999999999</v>
      </c>
      <c r="J34" s="60">
        <f t="shared" ref="J34:J39" si="14">H34*D34</f>
        <v>0</v>
      </c>
    </row>
    <row r="35" spans="1:10" ht="19.899999999999999" customHeight="1">
      <c r="A35" s="61">
        <v>14792</v>
      </c>
      <c r="B35" s="109"/>
      <c r="C35" s="28" t="s">
        <v>36</v>
      </c>
      <c r="D35" s="28"/>
      <c r="E35" s="119">
        <v>59.99</v>
      </c>
      <c r="F35" s="105">
        <v>6.5000000000000002E-2</v>
      </c>
      <c r="G35" s="58"/>
      <c r="H35" s="59">
        <f t="shared" si="13"/>
        <v>59.99</v>
      </c>
      <c r="I35" s="59">
        <f t="shared" si="1"/>
        <v>63.88935</v>
      </c>
      <c r="J35" s="60">
        <f t="shared" si="14"/>
        <v>0</v>
      </c>
    </row>
    <row r="36" spans="1:10" ht="19.899999999999999" customHeight="1">
      <c r="A36" s="61">
        <v>14794</v>
      </c>
      <c r="B36" s="109"/>
      <c r="C36" s="28" t="s">
        <v>37</v>
      </c>
      <c r="D36" s="28"/>
      <c r="E36" s="119">
        <v>44.99</v>
      </c>
      <c r="F36" s="105">
        <v>6.5000000000000002E-2</v>
      </c>
      <c r="G36" s="58"/>
      <c r="H36" s="59">
        <f t="shared" si="13"/>
        <v>44.99</v>
      </c>
      <c r="I36" s="59">
        <f t="shared" si="1"/>
        <v>47.914349999999999</v>
      </c>
      <c r="J36" s="60">
        <f t="shared" si="14"/>
        <v>0</v>
      </c>
    </row>
    <row r="37" spans="1:10" ht="19.899999999999999" customHeight="1">
      <c r="A37" s="61">
        <v>14795</v>
      </c>
      <c r="B37" s="109"/>
      <c r="C37" s="28" t="s">
        <v>38</v>
      </c>
      <c r="D37" s="28"/>
      <c r="E37" s="119">
        <v>19.989999999999998</v>
      </c>
      <c r="F37" s="105">
        <v>6.5000000000000002E-2</v>
      </c>
      <c r="G37" s="58"/>
      <c r="H37" s="59">
        <f t="shared" si="13"/>
        <v>19.989999999999998</v>
      </c>
      <c r="I37" s="59">
        <f t="shared" si="1"/>
        <v>21.289349999999999</v>
      </c>
      <c r="J37" s="60">
        <f t="shared" si="14"/>
        <v>0</v>
      </c>
    </row>
    <row r="38" spans="1:10" ht="19.899999999999999" customHeight="1">
      <c r="A38" s="61">
        <v>14796</v>
      </c>
      <c r="B38" s="109"/>
      <c r="C38" s="28" t="s">
        <v>39</v>
      </c>
      <c r="D38" s="28"/>
      <c r="E38" s="119">
        <v>24.99</v>
      </c>
      <c r="F38" s="105">
        <v>6.5000000000000002E-2</v>
      </c>
      <c r="G38" s="58"/>
      <c r="H38" s="59">
        <f t="shared" si="13"/>
        <v>24.99</v>
      </c>
      <c r="I38" s="59">
        <f t="shared" si="1"/>
        <v>26.614349999999998</v>
      </c>
      <c r="J38" s="60">
        <f t="shared" si="14"/>
        <v>0</v>
      </c>
    </row>
    <row r="39" spans="1:10" ht="19.899999999999999" customHeight="1">
      <c r="A39" s="61">
        <v>14798</v>
      </c>
      <c r="B39" s="109"/>
      <c r="C39" s="28" t="s">
        <v>40</v>
      </c>
      <c r="D39" s="28"/>
      <c r="E39" s="119">
        <v>119.99</v>
      </c>
      <c r="F39" s="105">
        <v>6.5000000000000002E-2</v>
      </c>
      <c r="G39" s="58"/>
      <c r="H39" s="59">
        <f t="shared" si="13"/>
        <v>119.99</v>
      </c>
      <c r="I39" s="59">
        <f t="shared" si="1"/>
        <v>127.78935</v>
      </c>
      <c r="J39" s="60">
        <f t="shared" si="14"/>
        <v>0</v>
      </c>
    </row>
    <row r="40" spans="1:10" ht="15" customHeight="1">
      <c r="A40" s="9"/>
      <c r="B40" s="32"/>
      <c r="C40" s="1"/>
      <c r="D40" s="1"/>
      <c r="E40" s="121"/>
      <c r="F40" s="105">
        <v>6.5000000000000002E-2</v>
      </c>
      <c r="G40" s="56"/>
      <c r="H40" s="57"/>
      <c r="I40" s="59">
        <f t="shared" si="1"/>
        <v>0</v>
      </c>
      <c r="J40" s="57"/>
    </row>
    <row r="41" spans="1:10" ht="25.15" customHeight="1">
      <c r="A41" s="12">
        <v>20242</v>
      </c>
      <c r="B41" s="110" t="e" vm="7">
        <v>#VALUE!</v>
      </c>
      <c r="C41" s="17" t="s">
        <v>41</v>
      </c>
      <c r="D41" s="17"/>
      <c r="E41" s="116">
        <v>79.989999999999995</v>
      </c>
      <c r="F41" s="105">
        <v>6.5000000000000002E-2</v>
      </c>
      <c r="G41" s="58"/>
      <c r="H41" s="59">
        <f t="shared" ref="H41:H44" si="15">E41-(E41*G41)</f>
        <v>79.989999999999995</v>
      </c>
      <c r="I41" s="59">
        <f t="shared" si="1"/>
        <v>85.18934999999999</v>
      </c>
      <c r="J41" s="60">
        <f t="shared" ref="J41:J44" si="16">H41*D41</f>
        <v>0</v>
      </c>
    </row>
    <row r="42" spans="1:10" ht="25.15" customHeight="1">
      <c r="A42" s="12">
        <v>20244</v>
      </c>
      <c r="B42" s="110"/>
      <c r="C42" s="17" t="s">
        <v>42</v>
      </c>
      <c r="D42" s="17"/>
      <c r="E42" s="116">
        <v>49.99</v>
      </c>
      <c r="F42" s="105">
        <v>6.5000000000000002E-2</v>
      </c>
      <c r="G42" s="58"/>
      <c r="H42" s="59">
        <f t="shared" si="15"/>
        <v>49.99</v>
      </c>
      <c r="I42" s="59">
        <f t="shared" si="1"/>
        <v>53.239350000000002</v>
      </c>
      <c r="J42" s="60">
        <f t="shared" si="16"/>
        <v>0</v>
      </c>
    </row>
    <row r="43" spans="1:10" ht="25.15" customHeight="1">
      <c r="A43" s="12">
        <v>20245</v>
      </c>
      <c r="B43" s="110"/>
      <c r="C43" s="17" t="s">
        <v>43</v>
      </c>
      <c r="D43" s="17"/>
      <c r="E43" s="116">
        <v>29.99</v>
      </c>
      <c r="F43" s="105">
        <v>6.5000000000000002E-2</v>
      </c>
      <c r="G43" s="58"/>
      <c r="H43" s="59">
        <f t="shared" si="15"/>
        <v>29.99</v>
      </c>
      <c r="I43" s="59">
        <f t="shared" si="1"/>
        <v>31.939349999999997</v>
      </c>
      <c r="J43" s="60">
        <f t="shared" si="16"/>
        <v>0</v>
      </c>
    </row>
    <row r="44" spans="1:10" ht="25.15" customHeight="1">
      <c r="A44" s="12">
        <v>20248</v>
      </c>
      <c r="B44" s="110"/>
      <c r="C44" s="17" t="s">
        <v>44</v>
      </c>
      <c r="D44" s="17"/>
      <c r="E44" s="116">
        <v>149.99</v>
      </c>
      <c r="F44" s="105">
        <v>6.5000000000000002E-2</v>
      </c>
      <c r="G44" s="58"/>
      <c r="H44" s="59">
        <f t="shared" si="15"/>
        <v>149.99</v>
      </c>
      <c r="I44" s="59">
        <f t="shared" si="1"/>
        <v>159.73935</v>
      </c>
      <c r="J44" s="60">
        <f t="shared" si="16"/>
        <v>0</v>
      </c>
    </row>
    <row r="45" spans="1:10" ht="15" customHeight="1">
      <c r="A45" s="3"/>
      <c r="B45" s="31"/>
      <c r="C45" s="1"/>
      <c r="D45" s="1"/>
      <c r="E45" s="118"/>
      <c r="F45" s="105">
        <v>6.5000000000000002E-2</v>
      </c>
      <c r="G45" s="56"/>
      <c r="H45" s="57"/>
      <c r="I45" s="59">
        <f t="shared" si="1"/>
        <v>0</v>
      </c>
      <c r="J45" s="57"/>
    </row>
    <row r="46" spans="1:10" ht="18" customHeight="1">
      <c r="A46" s="12">
        <v>20250</v>
      </c>
      <c r="B46" s="110" t="e" vm="8">
        <v>#VALUE!</v>
      </c>
      <c r="C46" s="17" t="s">
        <v>45</v>
      </c>
      <c r="D46" s="17"/>
      <c r="E46" s="116">
        <v>199.99</v>
      </c>
      <c r="F46" s="105">
        <v>6.5000000000000002E-2</v>
      </c>
      <c r="G46" s="58"/>
      <c r="H46" s="59">
        <f t="shared" ref="H46:H53" si="17">E46-(E46*G46)</f>
        <v>199.99</v>
      </c>
      <c r="I46" s="59">
        <f t="shared" si="1"/>
        <v>212.98935</v>
      </c>
      <c r="J46" s="60">
        <f t="shared" ref="J46:J53" si="18">H46*D46</f>
        <v>0</v>
      </c>
    </row>
    <row r="47" spans="1:10" ht="18" customHeight="1">
      <c r="A47" s="12">
        <v>20251</v>
      </c>
      <c r="B47" s="110"/>
      <c r="C47" s="17" t="s">
        <v>46</v>
      </c>
      <c r="D47" s="17"/>
      <c r="E47" s="116">
        <v>192.99</v>
      </c>
      <c r="F47" s="105">
        <v>6.5000000000000002E-2</v>
      </c>
      <c r="G47" s="58"/>
      <c r="H47" s="59">
        <f t="shared" si="17"/>
        <v>192.99</v>
      </c>
      <c r="I47" s="59">
        <f t="shared" si="1"/>
        <v>205.53435000000002</v>
      </c>
      <c r="J47" s="60">
        <f t="shared" si="18"/>
        <v>0</v>
      </c>
    </row>
    <row r="48" spans="1:10" ht="18" customHeight="1">
      <c r="A48" s="12">
        <v>20252</v>
      </c>
      <c r="B48" s="110"/>
      <c r="C48" s="17" t="s">
        <v>47</v>
      </c>
      <c r="D48" s="17"/>
      <c r="E48" s="116">
        <v>109.99</v>
      </c>
      <c r="F48" s="105">
        <v>6.5000000000000002E-2</v>
      </c>
      <c r="G48" s="58"/>
      <c r="H48" s="59">
        <f t="shared" si="17"/>
        <v>109.99</v>
      </c>
      <c r="I48" s="59">
        <f t="shared" si="1"/>
        <v>117.13934999999999</v>
      </c>
      <c r="J48" s="60">
        <f t="shared" si="18"/>
        <v>0</v>
      </c>
    </row>
    <row r="49" spans="1:10" ht="18" customHeight="1">
      <c r="A49" s="12">
        <v>20253</v>
      </c>
      <c r="B49" s="110"/>
      <c r="C49" s="17" t="s">
        <v>48</v>
      </c>
      <c r="D49" s="17"/>
      <c r="E49" s="116">
        <v>102.99</v>
      </c>
      <c r="F49" s="105">
        <v>6.5000000000000002E-2</v>
      </c>
      <c r="G49" s="58"/>
      <c r="H49" s="59">
        <f t="shared" si="17"/>
        <v>102.99</v>
      </c>
      <c r="I49" s="59">
        <f t="shared" si="1"/>
        <v>109.68434999999999</v>
      </c>
      <c r="J49" s="60">
        <f t="shared" si="18"/>
        <v>0</v>
      </c>
    </row>
    <row r="50" spans="1:10" ht="18" customHeight="1">
      <c r="A50" s="12">
        <v>20254</v>
      </c>
      <c r="B50" s="110"/>
      <c r="C50" s="17" t="s">
        <v>49</v>
      </c>
      <c r="D50" s="17"/>
      <c r="E50" s="116">
        <v>74.989999999999995</v>
      </c>
      <c r="F50" s="105">
        <v>6.5000000000000002E-2</v>
      </c>
      <c r="G50" s="58"/>
      <c r="H50" s="59">
        <f t="shared" si="17"/>
        <v>74.989999999999995</v>
      </c>
      <c r="I50" s="59">
        <f t="shared" si="1"/>
        <v>79.864350000000002</v>
      </c>
      <c r="J50" s="60">
        <f t="shared" si="18"/>
        <v>0</v>
      </c>
    </row>
    <row r="51" spans="1:10" ht="18" customHeight="1">
      <c r="A51" s="12">
        <v>20255</v>
      </c>
      <c r="B51" s="110"/>
      <c r="C51" s="17" t="s">
        <v>50</v>
      </c>
      <c r="D51" s="17"/>
      <c r="E51" s="116">
        <v>39.99</v>
      </c>
      <c r="F51" s="105">
        <v>6.5000000000000002E-2</v>
      </c>
      <c r="G51" s="58"/>
      <c r="H51" s="59">
        <f t="shared" si="17"/>
        <v>39.99</v>
      </c>
      <c r="I51" s="59">
        <f t="shared" si="1"/>
        <v>42.589350000000003</v>
      </c>
      <c r="J51" s="60">
        <f t="shared" si="18"/>
        <v>0</v>
      </c>
    </row>
    <row r="52" spans="1:10" ht="18" customHeight="1">
      <c r="A52" s="12">
        <v>20256</v>
      </c>
      <c r="B52" s="110"/>
      <c r="C52" s="17" t="s">
        <v>51</v>
      </c>
      <c r="D52" s="17"/>
      <c r="E52" s="116">
        <v>44.99</v>
      </c>
      <c r="F52" s="105">
        <v>6.5000000000000002E-2</v>
      </c>
      <c r="G52" s="58"/>
      <c r="H52" s="59">
        <f t="shared" si="17"/>
        <v>44.99</v>
      </c>
      <c r="I52" s="59">
        <f t="shared" si="1"/>
        <v>47.914349999999999</v>
      </c>
      <c r="J52" s="60">
        <f t="shared" si="18"/>
        <v>0</v>
      </c>
    </row>
    <row r="53" spans="1:10" ht="18" customHeight="1">
      <c r="A53" s="12">
        <v>20258</v>
      </c>
      <c r="B53" s="110"/>
      <c r="C53" s="17" t="s">
        <v>52</v>
      </c>
      <c r="D53" s="17"/>
      <c r="E53" s="116">
        <v>219.99</v>
      </c>
      <c r="F53" s="105">
        <v>6.5000000000000002E-2</v>
      </c>
      <c r="G53" s="58"/>
      <c r="H53" s="59">
        <f t="shared" si="17"/>
        <v>219.99</v>
      </c>
      <c r="I53" s="59">
        <f t="shared" si="1"/>
        <v>234.28935000000001</v>
      </c>
      <c r="J53" s="60">
        <f t="shared" si="18"/>
        <v>0</v>
      </c>
    </row>
    <row r="54" spans="1:10" ht="15" customHeight="1">
      <c r="A54" s="3"/>
      <c r="B54" s="31"/>
      <c r="C54" s="1"/>
      <c r="D54" s="1"/>
      <c r="E54" s="122"/>
      <c r="F54" s="105">
        <v>6.5000000000000002E-2</v>
      </c>
      <c r="G54" s="56"/>
      <c r="H54" s="57"/>
      <c r="I54" s="59">
        <f t="shared" si="1"/>
        <v>0</v>
      </c>
      <c r="J54" s="57"/>
    </row>
    <row r="55" spans="1:10" ht="100.15" customHeight="1">
      <c r="A55" s="12">
        <v>20260</v>
      </c>
      <c r="B55" s="104" t="e" vm="9">
        <v>#VALUE!</v>
      </c>
      <c r="C55" s="17" t="s">
        <v>53</v>
      </c>
      <c r="D55" s="17"/>
      <c r="E55" s="116">
        <v>39.99</v>
      </c>
      <c r="F55" s="105">
        <v>6.5000000000000002E-2</v>
      </c>
      <c r="G55" s="58"/>
      <c r="H55" s="59">
        <f>E55-(E55*G55)</f>
        <v>39.99</v>
      </c>
      <c r="I55" s="59">
        <f t="shared" si="1"/>
        <v>42.589350000000003</v>
      </c>
      <c r="J55" s="60">
        <f>H55*D55</f>
        <v>0</v>
      </c>
    </row>
    <row r="56" spans="1:10" ht="15" customHeight="1">
      <c r="A56" s="3"/>
      <c r="B56" s="31"/>
      <c r="C56" s="1"/>
      <c r="D56" s="1"/>
      <c r="E56" s="118"/>
      <c r="F56" s="105">
        <v>6.5000000000000002E-2</v>
      </c>
      <c r="G56" s="56"/>
      <c r="H56" s="57"/>
      <c r="I56" s="59">
        <f t="shared" si="1"/>
        <v>0</v>
      </c>
      <c r="J56" s="57"/>
    </row>
    <row r="57" spans="1:10" ht="34.9" customHeight="1">
      <c r="A57" s="49">
        <v>14752</v>
      </c>
      <c r="B57" s="109" t="e" vm="10">
        <v>#VALUE!</v>
      </c>
      <c r="C57" s="28" t="s">
        <v>54</v>
      </c>
      <c r="D57" s="28"/>
      <c r="E57" s="119">
        <v>119.99</v>
      </c>
      <c r="F57" s="105">
        <v>6.5000000000000002E-2</v>
      </c>
      <c r="G57" s="58"/>
      <c r="H57" s="59">
        <f t="shared" ref="H57:H59" si="19">E57-(E57*G57)</f>
        <v>119.99</v>
      </c>
      <c r="I57" s="59">
        <f t="shared" si="1"/>
        <v>127.78935</v>
      </c>
      <c r="J57" s="60">
        <f t="shared" ref="J57:J59" si="20">H57*D57</f>
        <v>0</v>
      </c>
    </row>
    <row r="58" spans="1:10" ht="34.9" customHeight="1">
      <c r="A58" s="49">
        <v>14754</v>
      </c>
      <c r="B58" s="109"/>
      <c r="C58" s="28" t="s">
        <v>55</v>
      </c>
      <c r="D58" s="28"/>
      <c r="E58" s="119">
        <v>69.989999999999995</v>
      </c>
      <c r="F58" s="105">
        <v>6.5000000000000002E-2</v>
      </c>
      <c r="G58" s="58"/>
      <c r="H58" s="59">
        <f t="shared" si="19"/>
        <v>69.989999999999995</v>
      </c>
      <c r="I58" s="59">
        <f t="shared" si="1"/>
        <v>74.539349999999999</v>
      </c>
      <c r="J58" s="60">
        <f t="shared" si="20"/>
        <v>0</v>
      </c>
    </row>
    <row r="59" spans="1:10" ht="34.9" customHeight="1">
      <c r="A59" s="49">
        <v>14755</v>
      </c>
      <c r="B59" s="109"/>
      <c r="C59" s="28" t="s">
        <v>56</v>
      </c>
      <c r="D59" s="28"/>
      <c r="E59" s="119">
        <v>19.989999999999998</v>
      </c>
      <c r="F59" s="105">
        <v>6.5000000000000002E-2</v>
      </c>
      <c r="G59" s="58"/>
      <c r="H59" s="59">
        <f t="shared" si="19"/>
        <v>19.989999999999998</v>
      </c>
      <c r="I59" s="59">
        <f t="shared" si="1"/>
        <v>21.289349999999999</v>
      </c>
      <c r="J59" s="60">
        <f t="shared" si="20"/>
        <v>0</v>
      </c>
    </row>
    <row r="60" spans="1:10" ht="15" customHeight="1">
      <c r="A60" s="9"/>
      <c r="B60" s="32"/>
      <c r="C60" s="1"/>
      <c r="D60" s="1"/>
      <c r="E60" s="121"/>
      <c r="F60" s="105">
        <v>6.5000000000000002E-2</v>
      </c>
      <c r="G60" s="56"/>
      <c r="H60" s="57"/>
      <c r="I60" s="59">
        <f t="shared" si="1"/>
        <v>0</v>
      </c>
      <c r="J60" s="57"/>
    </row>
    <row r="61" spans="1:10" ht="15.75">
      <c r="A61" s="12">
        <v>20270</v>
      </c>
      <c r="B61" s="112" t="e" vm="11">
        <v>#VALUE!</v>
      </c>
      <c r="C61" s="17" t="s">
        <v>57</v>
      </c>
      <c r="D61" s="17"/>
      <c r="E61" s="116">
        <v>124.99</v>
      </c>
      <c r="F61" s="105">
        <v>6.5000000000000002E-2</v>
      </c>
      <c r="G61" s="58"/>
      <c r="H61" s="59">
        <f t="shared" ref="H61:H68" si="21">E61-(E61*G61)</f>
        <v>124.99</v>
      </c>
      <c r="I61" s="59">
        <f t="shared" si="1"/>
        <v>133.11435</v>
      </c>
      <c r="J61" s="60">
        <f t="shared" ref="J61:J68" si="22">H61*D61</f>
        <v>0</v>
      </c>
    </row>
    <row r="62" spans="1:10" ht="18" customHeight="1">
      <c r="A62" s="12">
        <v>20271</v>
      </c>
      <c r="B62" s="112"/>
      <c r="C62" s="17" t="s">
        <v>58</v>
      </c>
      <c r="D62" s="17"/>
      <c r="E62" s="116">
        <v>117.99</v>
      </c>
      <c r="F62" s="105">
        <v>6.5000000000000002E-2</v>
      </c>
      <c r="G62" s="58"/>
      <c r="H62" s="59">
        <f t="shared" si="21"/>
        <v>117.99</v>
      </c>
      <c r="I62" s="59">
        <f t="shared" si="1"/>
        <v>125.65934999999999</v>
      </c>
      <c r="J62" s="60">
        <f t="shared" si="22"/>
        <v>0</v>
      </c>
    </row>
    <row r="63" spans="1:10" ht="18" customHeight="1">
      <c r="A63" s="12">
        <v>20272</v>
      </c>
      <c r="B63" s="112"/>
      <c r="C63" s="17" t="s">
        <v>59</v>
      </c>
      <c r="D63" s="17"/>
      <c r="E63" s="116">
        <v>74.989999999999995</v>
      </c>
      <c r="F63" s="105">
        <v>6.5000000000000002E-2</v>
      </c>
      <c r="G63" s="58"/>
      <c r="H63" s="59">
        <f t="shared" si="21"/>
        <v>74.989999999999995</v>
      </c>
      <c r="I63" s="59">
        <f t="shared" si="1"/>
        <v>79.864350000000002</v>
      </c>
      <c r="J63" s="60">
        <f t="shared" si="22"/>
        <v>0</v>
      </c>
    </row>
    <row r="64" spans="1:10" ht="18" customHeight="1">
      <c r="A64" s="12">
        <v>20273</v>
      </c>
      <c r="B64" s="112"/>
      <c r="C64" s="17" t="s">
        <v>60</v>
      </c>
      <c r="D64" s="17"/>
      <c r="E64" s="116">
        <v>77.989999999999995</v>
      </c>
      <c r="F64" s="105">
        <v>6.5000000000000002E-2</v>
      </c>
      <c r="G64" s="58"/>
      <c r="H64" s="59">
        <f t="shared" si="21"/>
        <v>77.989999999999995</v>
      </c>
      <c r="I64" s="59">
        <f t="shared" si="1"/>
        <v>83.059349999999995</v>
      </c>
      <c r="J64" s="60">
        <f t="shared" si="22"/>
        <v>0</v>
      </c>
    </row>
    <row r="65" spans="1:10" ht="18" customHeight="1">
      <c r="A65" s="12">
        <v>20274</v>
      </c>
      <c r="B65" s="112"/>
      <c r="C65" s="17" t="s">
        <v>61</v>
      </c>
      <c r="D65" s="17"/>
      <c r="E65" s="116">
        <v>49.99</v>
      </c>
      <c r="F65" s="105">
        <v>6.5000000000000002E-2</v>
      </c>
      <c r="G65" s="58"/>
      <c r="H65" s="59">
        <f t="shared" si="21"/>
        <v>49.99</v>
      </c>
      <c r="I65" s="59">
        <f t="shared" si="1"/>
        <v>53.239350000000002</v>
      </c>
      <c r="J65" s="60">
        <f t="shared" si="22"/>
        <v>0</v>
      </c>
    </row>
    <row r="66" spans="1:10" ht="18" customHeight="1">
      <c r="A66" s="12">
        <v>20275</v>
      </c>
      <c r="B66" s="112"/>
      <c r="C66" s="17" t="s">
        <v>62</v>
      </c>
      <c r="D66" s="17"/>
      <c r="E66" s="116">
        <v>29.99</v>
      </c>
      <c r="F66" s="105">
        <v>6.5000000000000002E-2</v>
      </c>
      <c r="G66" s="58"/>
      <c r="H66" s="59">
        <f t="shared" si="21"/>
        <v>29.99</v>
      </c>
      <c r="I66" s="59">
        <f t="shared" si="1"/>
        <v>31.939349999999997</v>
      </c>
      <c r="J66" s="60">
        <f t="shared" si="22"/>
        <v>0</v>
      </c>
    </row>
    <row r="67" spans="1:10" ht="18" customHeight="1">
      <c r="A67" s="12">
        <v>20276</v>
      </c>
      <c r="B67" s="112"/>
      <c r="C67" s="17" t="s">
        <v>63</v>
      </c>
      <c r="D67" s="17"/>
      <c r="E67" s="116">
        <v>24.99</v>
      </c>
      <c r="F67" s="105">
        <v>6.5000000000000002E-2</v>
      </c>
      <c r="G67" s="58"/>
      <c r="H67" s="59">
        <f t="shared" si="21"/>
        <v>24.99</v>
      </c>
      <c r="I67" s="59">
        <f t="shared" ref="I67:I130" si="23">H67+(H67*F67)</f>
        <v>26.614349999999998</v>
      </c>
      <c r="J67" s="60">
        <f t="shared" si="22"/>
        <v>0</v>
      </c>
    </row>
    <row r="68" spans="1:10" ht="18" customHeight="1">
      <c r="A68" s="12">
        <v>20278</v>
      </c>
      <c r="B68" s="112"/>
      <c r="C68" s="17" t="s">
        <v>64</v>
      </c>
      <c r="D68" s="17"/>
      <c r="E68" s="116">
        <v>144.99</v>
      </c>
      <c r="F68" s="105">
        <v>6.5000000000000002E-2</v>
      </c>
      <c r="G68" s="58"/>
      <c r="H68" s="59">
        <f t="shared" si="21"/>
        <v>144.99</v>
      </c>
      <c r="I68" s="59">
        <f t="shared" si="23"/>
        <v>154.41435000000001</v>
      </c>
      <c r="J68" s="60">
        <f t="shared" si="22"/>
        <v>0</v>
      </c>
    </row>
    <row r="69" spans="1:10" ht="15" customHeight="1">
      <c r="A69" s="3"/>
      <c r="B69" s="31"/>
      <c r="C69" s="1"/>
      <c r="D69" s="1"/>
      <c r="E69" s="118"/>
      <c r="F69" s="105">
        <v>6.5000000000000002E-2</v>
      </c>
      <c r="G69" s="56"/>
      <c r="H69" s="57"/>
      <c r="I69" s="59">
        <f t="shared" si="23"/>
        <v>0</v>
      </c>
      <c r="J69" s="57"/>
    </row>
    <row r="70" spans="1:10" ht="18" customHeight="1">
      <c r="A70" s="12">
        <v>20280</v>
      </c>
      <c r="B70" s="110" t="e" vm="12">
        <v>#VALUE!</v>
      </c>
      <c r="C70" s="17" t="s">
        <v>65</v>
      </c>
      <c r="D70" s="17"/>
      <c r="E70" s="116">
        <v>179.99</v>
      </c>
      <c r="F70" s="105">
        <v>6.5000000000000002E-2</v>
      </c>
      <c r="G70" s="58"/>
      <c r="H70" s="59">
        <f t="shared" ref="H70:H75" si="24">E70-(E70*G70)</f>
        <v>179.99</v>
      </c>
      <c r="I70" s="59">
        <f t="shared" si="23"/>
        <v>191.68935000000002</v>
      </c>
      <c r="J70" s="60">
        <f t="shared" ref="J70:J75" si="25">H70*D70</f>
        <v>0</v>
      </c>
    </row>
    <row r="71" spans="1:10" ht="18" customHeight="1">
      <c r="A71" s="12">
        <v>20282</v>
      </c>
      <c r="B71" s="110"/>
      <c r="C71" s="17" t="s">
        <v>66</v>
      </c>
      <c r="D71" s="17"/>
      <c r="E71" s="116">
        <v>99.99</v>
      </c>
      <c r="F71" s="105">
        <v>6.5000000000000002E-2</v>
      </c>
      <c r="G71" s="58"/>
      <c r="H71" s="59">
        <f t="shared" si="24"/>
        <v>99.99</v>
      </c>
      <c r="I71" s="59">
        <f t="shared" si="23"/>
        <v>106.48935</v>
      </c>
      <c r="J71" s="60">
        <f t="shared" si="25"/>
        <v>0</v>
      </c>
    </row>
    <row r="72" spans="1:10" ht="18" customHeight="1">
      <c r="A72" s="12">
        <v>20284</v>
      </c>
      <c r="B72" s="110"/>
      <c r="C72" s="17" t="s">
        <v>67</v>
      </c>
      <c r="D72" s="17"/>
      <c r="E72" s="116">
        <v>59.99</v>
      </c>
      <c r="F72" s="105">
        <v>6.5000000000000002E-2</v>
      </c>
      <c r="G72" s="58"/>
      <c r="H72" s="59">
        <f t="shared" si="24"/>
        <v>59.99</v>
      </c>
      <c r="I72" s="59">
        <f t="shared" si="23"/>
        <v>63.88935</v>
      </c>
      <c r="J72" s="60">
        <f t="shared" si="25"/>
        <v>0</v>
      </c>
    </row>
    <row r="73" spans="1:10" ht="18" customHeight="1">
      <c r="A73" s="12">
        <v>20285</v>
      </c>
      <c r="B73" s="110"/>
      <c r="C73" s="17" t="s">
        <v>68</v>
      </c>
      <c r="D73" s="17"/>
      <c r="E73" s="116">
        <v>44.99</v>
      </c>
      <c r="F73" s="105">
        <v>6.5000000000000002E-2</v>
      </c>
      <c r="G73" s="58"/>
      <c r="H73" s="59">
        <f t="shared" si="24"/>
        <v>44.99</v>
      </c>
      <c r="I73" s="59">
        <f t="shared" si="23"/>
        <v>47.914349999999999</v>
      </c>
      <c r="J73" s="60">
        <f t="shared" si="25"/>
        <v>0</v>
      </c>
    </row>
    <row r="74" spans="1:10" ht="18" customHeight="1">
      <c r="A74" s="12">
        <v>20286</v>
      </c>
      <c r="B74" s="110"/>
      <c r="C74" s="17" t="s">
        <v>69</v>
      </c>
      <c r="D74" s="17"/>
      <c r="E74" s="116">
        <v>24.99</v>
      </c>
      <c r="F74" s="105">
        <v>6.5000000000000002E-2</v>
      </c>
      <c r="G74" s="58"/>
      <c r="H74" s="59">
        <f t="shared" si="24"/>
        <v>24.99</v>
      </c>
      <c r="I74" s="59">
        <f t="shared" si="23"/>
        <v>26.614349999999998</v>
      </c>
      <c r="J74" s="60">
        <f t="shared" si="25"/>
        <v>0</v>
      </c>
    </row>
    <row r="75" spans="1:10" ht="18" customHeight="1">
      <c r="A75" s="12">
        <v>20288</v>
      </c>
      <c r="B75" s="110"/>
      <c r="C75" s="17" t="s">
        <v>70</v>
      </c>
      <c r="D75" s="17"/>
      <c r="E75" s="116">
        <v>199.99</v>
      </c>
      <c r="F75" s="105">
        <v>6.5000000000000002E-2</v>
      </c>
      <c r="G75" s="58"/>
      <c r="H75" s="59">
        <f t="shared" si="24"/>
        <v>199.99</v>
      </c>
      <c r="I75" s="59">
        <f t="shared" si="23"/>
        <v>212.98935</v>
      </c>
      <c r="J75" s="60">
        <f t="shared" si="25"/>
        <v>0</v>
      </c>
    </row>
    <row r="76" spans="1:10" ht="15" customHeight="1">
      <c r="A76" s="3"/>
      <c r="B76" s="31"/>
      <c r="C76" s="1"/>
      <c r="D76" s="1"/>
      <c r="E76" s="118"/>
      <c r="F76" s="105">
        <v>6.5000000000000002E-2</v>
      </c>
      <c r="G76" s="56"/>
      <c r="H76" s="57"/>
      <c r="I76" s="59">
        <f t="shared" si="23"/>
        <v>0</v>
      </c>
      <c r="J76" s="57"/>
    </row>
    <row r="77" spans="1:10" ht="100.15" customHeight="1">
      <c r="A77" s="12">
        <v>20290</v>
      </c>
      <c r="B77" s="104" t="e" vm="13">
        <v>#VALUE!</v>
      </c>
      <c r="C77" s="17" t="s">
        <v>71</v>
      </c>
      <c r="D77" s="17"/>
      <c r="E77" s="116">
        <v>39.99</v>
      </c>
      <c r="F77" s="105">
        <v>6.5000000000000002E-2</v>
      </c>
      <c r="G77" s="58"/>
      <c r="H77" s="59">
        <f>E77-(E77*G77)</f>
        <v>39.99</v>
      </c>
      <c r="I77" s="59">
        <f t="shared" si="23"/>
        <v>42.589350000000003</v>
      </c>
      <c r="J77" s="60">
        <f>H77*D77</f>
        <v>0</v>
      </c>
    </row>
    <row r="78" spans="1:10" ht="15" customHeight="1">
      <c r="A78" s="3"/>
      <c r="B78" s="31"/>
      <c r="C78" s="1"/>
      <c r="D78" s="1"/>
      <c r="E78" s="118"/>
      <c r="F78" s="105">
        <v>6.5000000000000002E-2</v>
      </c>
      <c r="G78" s="56"/>
      <c r="H78" s="57"/>
      <c r="I78" s="59">
        <f t="shared" si="23"/>
        <v>0</v>
      </c>
      <c r="J78" s="57"/>
    </row>
    <row r="79" spans="1:10" ht="30" customHeight="1">
      <c r="A79" s="49">
        <v>14770</v>
      </c>
      <c r="B79" s="109" t="e" vm="14">
        <v>#VALUE!</v>
      </c>
      <c r="C79" s="28" t="s">
        <v>72</v>
      </c>
      <c r="D79" s="28"/>
      <c r="E79" s="119">
        <v>94.99</v>
      </c>
      <c r="F79" s="105">
        <v>6.5000000000000002E-2</v>
      </c>
      <c r="G79" s="58"/>
      <c r="H79" s="59">
        <f t="shared" ref="H79:H82" si="26">E79-(E79*G79)</f>
        <v>94.99</v>
      </c>
      <c r="I79" s="59">
        <f t="shared" si="23"/>
        <v>101.16435</v>
      </c>
      <c r="J79" s="60">
        <f t="shared" ref="J79:J82" si="27">H79*D79</f>
        <v>0</v>
      </c>
    </row>
    <row r="80" spans="1:10" ht="30" customHeight="1">
      <c r="A80" s="49">
        <v>14772</v>
      </c>
      <c r="B80" s="109"/>
      <c r="C80" s="28" t="s">
        <v>73</v>
      </c>
      <c r="D80" s="28"/>
      <c r="E80" s="119">
        <v>54.99</v>
      </c>
      <c r="F80" s="105">
        <v>6.5000000000000002E-2</v>
      </c>
      <c r="G80" s="58"/>
      <c r="H80" s="59">
        <f t="shared" si="26"/>
        <v>54.99</v>
      </c>
      <c r="I80" s="59">
        <f t="shared" si="23"/>
        <v>58.564350000000005</v>
      </c>
      <c r="J80" s="60">
        <f t="shared" si="27"/>
        <v>0</v>
      </c>
    </row>
    <row r="81" spans="1:10" ht="30" customHeight="1">
      <c r="A81" s="49">
        <v>14774</v>
      </c>
      <c r="B81" s="109"/>
      <c r="C81" s="28" t="s">
        <v>74</v>
      </c>
      <c r="D81" s="28"/>
      <c r="E81" s="119">
        <v>42.99</v>
      </c>
      <c r="F81" s="105">
        <v>6.5000000000000002E-2</v>
      </c>
      <c r="G81" s="58"/>
      <c r="H81" s="59">
        <f t="shared" si="26"/>
        <v>42.99</v>
      </c>
      <c r="I81" s="59">
        <f t="shared" si="23"/>
        <v>45.784350000000003</v>
      </c>
      <c r="J81" s="60">
        <f t="shared" si="27"/>
        <v>0</v>
      </c>
    </row>
    <row r="82" spans="1:10" ht="30" customHeight="1">
      <c r="A82" s="49">
        <v>14776</v>
      </c>
      <c r="B82" s="109"/>
      <c r="C82" s="28" t="s">
        <v>75</v>
      </c>
      <c r="D82" s="28"/>
      <c r="E82" s="119">
        <v>22.99</v>
      </c>
      <c r="F82" s="105">
        <v>6.5000000000000002E-2</v>
      </c>
      <c r="G82" s="58"/>
      <c r="H82" s="59">
        <f t="shared" si="26"/>
        <v>22.99</v>
      </c>
      <c r="I82" s="59">
        <f t="shared" si="23"/>
        <v>24.484349999999999</v>
      </c>
      <c r="J82" s="60">
        <f t="shared" si="27"/>
        <v>0</v>
      </c>
    </row>
    <row r="83" spans="1:10" ht="15" customHeight="1">
      <c r="A83" s="9"/>
      <c r="B83" s="32"/>
      <c r="C83" s="1"/>
      <c r="D83" s="1"/>
      <c r="E83" s="121"/>
      <c r="F83" s="105">
        <v>6.5000000000000002E-2</v>
      </c>
      <c r="G83" s="56"/>
      <c r="H83" s="57"/>
      <c r="I83" s="59">
        <f t="shared" si="23"/>
        <v>0</v>
      </c>
      <c r="J83" s="57"/>
    </row>
    <row r="84" spans="1:10" ht="25.15" customHeight="1">
      <c r="A84" s="12">
        <v>20302</v>
      </c>
      <c r="B84" s="110" t="e" vm="15">
        <v>#VALUE!</v>
      </c>
      <c r="C84" s="17" t="s">
        <v>76</v>
      </c>
      <c r="D84" s="17"/>
      <c r="E84" s="116">
        <v>79.989999999999995</v>
      </c>
      <c r="F84" s="105">
        <v>6.5000000000000002E-2</v>
      </c>
      <c r="G84" s="58"/>
      <c r="H84" s="59">
        <f t="shared" ref="H84:H87" si="28">E84-(E84*G84)</f>
        <v>79.989999999999995</v>
      </c>
      <c r="I84" s="59">
        <f t="shared" si="23"/>
        <v>85.18934999999999</v>
      </c>
      <c r="J84" s="60">
        <f t="shared" ref="J84:J87" si="29">H84*D84</f>
        <v>0</v>
      </c>
    </row>
    <row r="85" spans="1:10" ht="25.15" customHeight="1">
      <c r="A85" s="12">
        <v>20304</v>
      </c>
      <c r="B85" s="110"/>
      <c r="C85" s="17" t="s">
        <v>77</v>
      </c>
      <c r="D85" s="17"/>
      <c r="E85" s="116">
        <v>59.99</v>
      </c>
      <c r="F85" s="105">
        <v>6.5000000000000002E-2</v>
      </c>
      <c r="G85" s="58"/>
      <c r="H85" s="59">
        <f t="shared" si="28"/>
        <v>59.99</v>
      </c>
      <c r="I85" s="59">
        <f t="shared" si="23"/>
        <v>63.88935</v>
      </c>
      <c r="J85" s="60">
        <f t="shared" si="29"/>
        <v>0</v>
      </c>
    </row>
    <row r="86" spans="1:10" ht="25.15" customHeight="1">
      <c r="A86" s="12">
        <v>20305</v>
      </c>
      <c r="B86" s="110"/>
      <c r="C86" s="17" t="s">
        <v>78</v>
      </c>
      <c r="D86" s="17"/>
      <c r="E86" s="116">
        <v>44.99</v>
      </c>
      <c r="F86" s="105">
        <v>6.5000000000000002E-2</v>
      </c>
      <c r="G86" s="58"/>
      <c r="H86" s="59">
        <f t="shared" si="28"/>
        <v>44.99</v>
      </c>
      <c r="I86" s="59">
        <f t="shared" si="23"/>
        <v>47.914349999999999</v>
      </c>
      <c r="J86" s="60">
        <f t="shared" si="29"/>
        <v>0</v>
      </c>
    </row>
    <row r="87" spans="1:10" ht="25.15" customHeight="1">
      <c r="A87" s="12">
        <v>20308</v>
      </c>
      <c r="B87" s="110"/>
      <c r="C87" s="17" t="s">
        <v>79</v>
      </c>
      <c r="D87" s="17"/>
      <c r="E87" s="116">
        <v>149.99</v>
      </c>
      <c r="F87" s="105">
        <v>6.5000000000000002E-2</v>
      </c>
      <c r="G87" s="58"/>
      <c r="H87" s="59">
        <f t="shared" si="28"/>
        <v>149.99</v>
      </c>
      <c r="I87" s="59">
        <f t="shared" si="23"/>
        <v>159.73935</v>
      </c>
      <c r="J87" s="60">
        <f t="shared" si="29"/>
        <v>0</v>
      </c>
    </row>
    <row r="88" spans="1:10" ht="15" customHeight="1">
      <c r="A88" s="3"/>
      <c r="B88" s="31"/>
      <c r="C88" s="1"/>
      <c r="D88" s="1"/>
      <c r="E88" s="118"/>
      <c r="F88" s="105">
        <v>6.5000000000000002E-2</v>
      </c>
      <c r="G88" s="56"/>
      <c r="H88" s="57"/>
      <c r="I88" s="59">
        <f t="shared" si="23"/>
        <v>0</v>
      </c>
      <c r="J88" s="57"/>
    </row>
    <row r="89" spans="1:10" ht="25.15" customHeight="1">
      <c r="A89" s="12">
        <v>20312</v>
      </c>
      <c r="B89" s="110" t="e" vm="16">
        <v>#VALUE!</v>
      </c>
      <c r="C89" s="17" t="s">
        <v>80</v>
      </c>
      <c r="D89" s="17"/>
      <c r="E89" s="116">
        <v>129.99</v>
      </c>
      <c r="F89" s="105">
        <v>6.5000000000000002E-2</v>
      </c>
      <c r="G89" s="58"/>
      <c r="H89" s="59">
        <f t="shared" ref="H89:H92" si="30">E89-(E89*G89)</f>
        <v>129.99</v>
      </c>
      <c r="I89" s="59">
        <f t="shared" si="23"/>
        <v>138.43935000000002</v>
      </c>
      <c r="J89" s="60">
        <f t="shared" ref="J89:J92" si="31">H89*D89</f>
        <v>0</v>
      </c>
    </row>
    <row r="90" spans="1:10" ht="25.15" customHeight="1">
      <c r="A90" s="12">
        <v>20314</v>
      </c>
      <c r="B90" s="110"/>
      <c r="C90" s="17" t="s">
        <v>81</v>
      </c>
      <c r="D90" s="17"/>
      <c r="E90" s="116">
        <v>74.989999999999995</v>
      </c>
      <c r="F90" s="105">
        <v>6.5000000000000002E-2</v>
      </c>
      <c r="G90" s="58"/>
      <c r="H90" s="59">
        <f t="shared" si="30"/>
        <v>74.989999999999995</v>
      </c>
      <c r="I90" s="59">
        <f t="shared" si="23"/>
        <v>79.864350000000002</v>
      </c>
      <c r="J90" s="60">
        <f t="shared" si="31"/>
        <v>0</v>
      </c>
    </row>
    <row r="91" spans="1:10" ht="25.15" customHeight="1">
      <c r="A91" s="12">
        <v>20315</v>
      </c>
      <c r="B91" s="110"/>
      <c r="C91" s="17" t="s">
        <v>82</v>
      </c>
      <c r="D91" s="17"/>
      <c r="E91" s="116">
        <v>39.99</v>
      </c>
      <c r="F91" s="105">
        <v>6.5000000000000002E-2</v>
      </c>
      <c r="G91" s="58"/>
      <c r="H91" s="59">
        <f t="shared" si="30"/>
        <v>39.99</v>
      </c>
      <c r="I91" s="59">
        <f t="shared" si="23"/>
        <v>42.589350000000003</v>
      </c>
      <c r="J91" s="60">
        <f t="shared" si="31"/>
        <v>0</v>
      </c>
    </row>
    <row r="92" spans="1:10" ht="25.15" customHeight="1">
      <c r="A92" s="12">
        <v>20318</v>
      </c>
      <c r="B92" s="110"/>
      <c r="C92" s="17" t="s">
        <v>83</v>
      </c>
      <c r="D92" s="17"/>
      <c r="E92" s="116">
        <v>239.99</v>
      </c>
      <c r="F92" s="105">
        <v>6.5000000000000002E-2</v>
      </c>
      <c r="G92" s="58"/>
      <c r="H92" s="59">
        <f t="shared" si="30"/>
        <v>239.99</v>
      </c>
      <c r="I92" s="59">
        <f t="shared" si="23"/>
        <v>255.58935000000002</v>
      </c>
      <c r="J92" s="60">
        <f t="shared" si="31"/>
        <v>0</v>
      </c>
    </row>
    <row r="93" spans="1:10" ht="15" customHeight="1">
      <c r="A93" s="3"/>
      <c r="B93" s="31"/>
      <c r="C93" s="1"/>
      <c r="D93" s="1"/>
      <c r="E93" s="118"/>
      <c r="F93" s="105">
        <v>6.5000000000000002E-2</v>
      </c>
      <c r="G93" s="56"/>
      <c r="H93" s="57"/>
      <c r="I93" s="59">
        <f t="shared" si="23"/>
        <v>0</v>
      </c>
      <c r="J93" s="57"/>
    </row>
    <row r="94" spans="1:10" ht="100.15" customHeight="1">
      <c r="A94" s="12">
        <v>20320</v>
      </c>
      <c r="B94" s="104" t="e" vm="17">
        <v>#VALUE!</v>
      </c>
      <c r="C94" s="17" t="s">
        <v>84</v>
      </c>
      <c r="D94" s="17"/>
      <c r="E94" s="116">
        <v>39.99</v>
      </c>
      <c r="F94" s="105">
        <v>6.5000000000000002E-2</v>
      </c>
      <c r="G94" s="58"/>
      <c r="H94" s="59">
        <f>E94-(E94*G94)</f>
        <v>39.99</v>
      </c>
      <c r="I94" s="59">
        <f t="shared" si="23"/>
        <v>42.589350000000003</v>
      </c>
      <c r="J94" s="60">
        <f>H94*D94</f>
        <v>0</v>
      </c>
    </row>
    <row r="95" spans="1:10" ht="15" customHeight="1">
      <c r="A95" s="3"/>
      <c r="B95" s="31"/>
      <c r="C95" s="1"/>
      <c r="D95" s="1"/>
      <c r="E95" s="118"/>
      <c r="F95" s="105">
        <v>6.5000000000000002E-2</v>
      </c>
      <c r="G95" s="56"/>
      <c r="H95" s="57"/>
      <c r="I95" s="59">
        <f t="shared" si="23"/>
        <v>0</v>
      </c>
      <c r="J95" s="57"/>
    </row>
    <row r="96" spans="1:10" ht="25.15" customHeight="1">
      <c r="A96" s="12">
        <v>20332</v>
      </c>
      <c r="B96" s="110" t="e" vm="18">
        <v>#VALUE!</v>
      </c>
      <c r="C96" s="17" t="s">
        <v>85</v>
      </c>
      <c r="D96" s="17"/>
      <c r="E96" s="116">
        <v>69.989999999999995</v>
      </c>
      <c r="F96" s="105">
        <v>6.5000000000000002E-2</v>
      </c>
      <c r="G96" s="58"/>
      <c r="H96" s="59">
        <f t="shared" ref="H96:H99" si="32">E96-(E96*G96)</f>
        <v>69.989999999999995</v>
      </c>
      <c r="I96" s="59">
        <f t="shared" si="23"/>
        <v>74.539349999999999</v>
      </c>
      <c r="J96" s="60">
        <f t="shared" ref="J96:J99" si="33">H96*D96</f>
        <v>0</v>
      </c>
    </row>
    <row r="97" spans="1:10" ht="25.15" customHeight="1">
      <c r="A97" s="12">
        <v>20334</v>
      </c>
      <c r="B97" s="110"/>
      <c r="C97" s="17" t="s">
        <v>86</v>
      </c>
      <c r="D97" s="17"/>
      <c r="E97" s="116">
        <v>49.99</v>
      </c>
      <c r="F97" s="105">
        <v>6.5000000000000002E-2</v>
      </c>
      <c r="G97" s="58"/>
      <c r="H97" s="59">
        <f t="shared" si="32"/>
        <v>49.99</v>
      </c>
      <c r="I97" s="59">
        <f t="shared" si="23"/>
        <v>53.239350000000002</v>
      </c>
      <c r="J97" s="60">
        <f t="shared" si="33"/>
        <v>0</v>
      </c>
    </row>
    <row r="98" spans="1:10" ht="25.15" customHeight="1">
      <c r="A98" s="12">
        <v>20335</v>
      </c>
      <c r="B98" s="110"/>
      <c r="C98" s="17" t="s">
        <v>87</v>
      </c>
      <c r="D98" s="17"/>
      <c r="E98" s="116">
        <v>29.99</v>
      </c>
      <c r="F98" s="105">
        <v>6.5000000000000002E-2</v>
      </c>
      <c r="G98" s="58"/>
      <c r="H98" s="59">
        <f t="shared" si="32"/>
        <v>29.99</v>
      </c>
      <c r="I98" s="59">
        <f t="shared" si="23"/>
        <v>31.939349999999997</v>
      </c>
      <c r="J98" s="60">
        <f t="shared" si="33"/>
        <v>0</v>
      </c>
    </row>
    <row r="99" spans="1:10" ht="25.15" customHeight="1">
      <c r="A99" s="12">
        <v>20338</v>
      </c>
      <c r="B99" s="110"/>
      <c r="C99" s="17" t="s">
        <v>88</v>
      </c>
      <c r="D99" s="17"/>
      <c r="E99" s="116">
        <v>139.99</v>
      </c>
      <c r="F99" s="105">
        <v>6.5000000000000002E-2</v>
      </c>
      <c r="G99" s="58"/>
      <c r="H99" s="59">
        <f t="shared" si="32"/>
        <v>139.99</v>
      </c>
      <c r="I99" s="59">
        <f t="shared" si="23"/>
        <v>149.08935000000002</v>
      </c>
      <c r="J99" s="60">
        <f t="shared" si="33"/>
        <v>0</v>
      </c>
    </row>
    <row r="100" spans="1:10" ht="15" customHeight="1">
      <c r="A100" s="3"/>
      <c r="B100" s="31"/>
      <c r="C100" s="1"/>
      <c r="D100" s="1"/>
      <c r="E100" s="122"/>
      <c r="F100" s="105">
        <v>6.5000000000000002E-2</v>
      </c>
      <c r="G100" s="56"/>
      <c r="H100" s="57"/>
      <c r="I100" s="59">
        <f t="shared" si="23"/>
        <v>0</v>
      </c>
      <c r="J100" s="57"/>
    </row>
    <row r="101" spans="1:10" ht="18" customHeight="1">
      <c r="A101" s="12">
        <v>20340</v>
      </c>
      <c r="B101" s="110" t="e" vm="19">
        <v>#VALUE!</v>
      </c>
      <c r="C101" s="17" t="s">
        <v>89</v>
      </c>
      <c r="D101" s="17"/>
      <c r="E101" s="116">
        <v>129.99</v>
      </c>
      <c r="F101" s="105">
        <v>6.5000000000000002E-2</v>
      </c>
      <c r="G101" s="58"/>
      <c r="H101" s="59">
        <f t="shared" ref="H101:H108" si="34">E101-(E101*G101)</f>
        <v>129.99</v>
      </c>
      <c r="I101" s="59">
        <f t="shared" si="23"/>
        <v>138.43935000000002</v>
      </c>
      <c r="J101" s="60">
        <f t="shared" ref="J101:J108" si="35">H101*D101</f>
        <v>0</v>
      </c>
    </row>
    <row r="102" spans="1:10" ht="18" customHeight="1">
      <c r="A102" s="12">
        <v>20341</v>
      </c>
      <c r="B102" s="110"/>
      <c r="C102" s="17" t="s">
        <v>90</v>
      </c>
      <c r="D102" s="17"/>
      <c r="E102" s="116">
        <v>122.99</v>
      </c>
      <c r="F102" s="105">
        <v>6.5000000000000002E-2</v>
      </c>
      <c r="G102" s="58"/>
      <c r="H102" s="59">
        <f t="shared" si="34"/>
        <v>122.99</v>
      </c>
      <c r="I102" s="59">
        <f t="shared" si="23"/>
        <v>130.98435000000001</v>
      </c>
      <c r="J102" s="60">
        <f t="shared" si="35"/>
        <v>0</v>
      </c>
    </row>
    <row r="103" spans="1:10" ht="18" customHeight="1">
      <c r="A103" s="12">
        <v>20342</v>
      </c>
      <c r="B103" s="110"/>
      <c r="C103" s="17" t="s">
        <v>91</v>
      </c>
      <c r="D103" s="17"/>
      <c r="E103" s="116">
        <v>79.989999999999995</v>
      </c>
      <c r="F103" s="105">
        <v>6.5000000000000002E-2</v>
      </c>
      <c r="G103" s="58"/>
      <c r="H103" s="59">
        <f t="shared" si="34"/>
        <v>79.989999999999995</v>
      </c>
      <c r="I103" s="59">
        <f t="shared" si="23"/>
        <v>85.18934999999999</v>
      </c>
      <c r="J103" s="60">
        <f t="shared" si="35"/>
        <v>0</v>
      </c>
    </row>
    <row r="104" spans="1:10" ht="15.75">
      <c r="A104" s="12">
        <v>20343</v>
      </c>
      <c r="B104" s="110"/>
      <c r="C104" s="17" t="s">
        <v>92</v>
      </c>
      <c r="D104" s="17"/>
      <c r="E104" s="116">
        <v>72.989999999999995</v>
      </c>
      <c r="F104" s="105">
        <v>6.5000000000000002E-2</v>
      </c>
      <c r="G104" s="58"/>
      <c r="H104" s="59">
        <f t="shared" si="34"/>
        <v>72.989999999999995</v>
      </c>
      <c r="I104" s="59">
        <f t="shared" si="23"/>
        <v>77.734349999999992</v>
      </c>
      <c r="J104" s="60">
        <f t="shared" si="35"/>
        <v>0</v>
      </c>
    </row>
    <row r="105" spans="1:10" ht="18" customHeight="1">
      <c r="A105" s="12">
        <v>20344</v>
      </c>
      <c r="B105" s="110"/>
      <c r="C105" s="17" t="s">
        <v>93</v>
      </c>
      <c r="D105" s="17"/>
      <c r="E105" s="116">
        <v>59.99</v>
      </c>
      <c r="F105" s="105">
        <v>6.5000000000000002E-2</v>
      </c>
      <c r="G105" s="58"/>
      <c r="H105" s="59">
        <f t="shared" si="34"/>
        <v>59.99</v>
      </c>
      <c r="I105" s="59">
        <f t="shared" si="23"/>
        <v>63.88935</v>
      </c>
      <c r="J105" s="60">
        <f t="shared" si="35"/>
        <v>0</v>
      </c>
    </row>
    <row r="106" spans="1:10" ht="18" customHeight="1">
      <c r="A106" s="12">
        <v>20345</v>
      </c>
      <c r="B106" s="110"/>
      <c r="C106" s="17" t="s">
        <v>94</v>
      </c>
      <c r="D106" s="17"/>
      <c r="E106" s="116">
        <v>44.99</v>
      </c>
      <c r="F106" s="105">
        <v>6.5000000000000002E-2</v>
      </c>
      <c r="G106" s="58"/>
      <c r="H106" s="59">
        <f t="shared" si="34"/>
        <v>44.99</v>
      </c>
      <c r="I106" s="59">
        <f t="shared" si="23"/>
        <v>47.914349999999999</v>
      </c>
      <c r="J106" s="60">
        <f t="shared" si="35"/>
        <v>0</v>
      </c>
    </row>
    <row r="107" spans="1:10" ht="18" customHeight="1">
      <c r="A107" s="12">
        <v>20346</v>
      </c>
      <c r="B107" s="110"/>
      <c r="C107" s="17" t="s">
        <v>95</v>
      </c>
      <c r="D107" s="17"/>
      <c r="E107" s="116">
        <v>24.99</v>
      </c>
      <c r="F107" s="105">
        <v>6.5000000000000002E-2</v>
      </c>
      <c r="G107" s="58"/>
      <c r="H107" s="59">
        <f t="shared" si="34"/>
        <v>24.99</v>
      </c>
      <c r="I107" s="59">
        <f t="shared" si="23"/>
        <v>26.614349999999998</v>
      </c>
      <c r="J107" s="60">
        <f t="shared" si="35"/>
        <v>0</v>
      </c>
    </row>
    <row r="108" spans="1:10" ht="18" customHeight="1">
      <c r="A108" s="12">
        <v>20348</v>
      </c>
      <c r="B108" s="110"/>
      <c r="C108" s="17" t="s">
        <v>96</v>
      </c>
      <c r="D108" s="17"/>
      <c r="E108" s="116">
        <v>149.99</v>
      </c>
      <c r="F108" s="105">
        <v>6.5000000000000002E-2</v>
      </c>
      <c r="G108" s="58"/>
      <c r="H108" s="59">
        <f t="shared" si="34"/>
        <v>149.99</v>
      </c>
      <c r="I108" s="59">
        <f t="shared" si="23"/>
        <v>159.73935</v>
      </c>
      <c r="J108" s="60">
        <f t="shared" si="35"/>
        <v>0</v>
      </c>
    </row>
    <row r="109" spans="1:10" ht="15" customHeight="1">
      <c r="A109" s="9"/>
      <c r="B109" s="32"/>
      <c r="C109" s="4" t="s">
        <v>97</v>
      </c>
      <c r="D109" s="4"/>
      <c r="E109" s="118"/>
      <c r="F109" s="105">
        <v>6.5000000000000002E-2</v>
      </c>
      <c r="G109" s="56"/>
      <c r="H109" s="57"/>
      <c r="I109" s="59">
        <f t="shared" si="23"/>
        <v>0</v>
      </c>
      <c r="J109" s="57"/>
    </row>
    <row r="110" spans="1:10" ht="25.15" customHeight="1">
      <c r="A110" s="12">
        <v>20352</v>
      </c>
      <c r="B110" s="110" t="e" vm="20">
        <v>#VALUE!</v>
      </c>
      <c r="C110" s="17" t="s">
        <v>98</v>
      </c>
      <c r="D110" s="17"/>
      <c r="E110" s="116">
        <v>89.99</v>
      </c>
      <c r="F110" s="105">
        <v>6.5000000000000002E-2</v>
      </c>
      <c r="G110" s="58"/>
      <c r="H110" s="59">
        <f t="shared" ref="H110:H113" si="36">E110-(E110*G110)</f>
        <v>89.99</v>
      </c>
      <c r="I110" s="59">
        <f t="shared" si="23"/>
        <v>95.839349999999996</v>
      </c>
      <c r="J110" s="60">
        <f t="shared" ref="J110:J113" si="37">H110*D110</f>
        <v>0</v>
      </c>
    </row>
    <row r="111" spans="1:10" ht="25.15" customHeight="1">
      <c r="A111" s="12">
        <v>20354</v>
      </c>
      <c r="B111" s="110"/>
      <c r="C111" s="17" t="s">
        <v>99</v>
      </c>
      <c r="D111" s="17"/>
      <c r="E111" s="116">
        <v>59.99</v>
      </c>
      <c r="F111" s="105">
        <v>6.5000000000000002E-2</v>
      </c>
      <c r="G111" s="58"/>
      <c r="H111" s="59">
        <f t="shared" si="36"/>
        <v>59.99</v>
      </c>
      <c r="I111" s="59">
        <f t="shared" si="23"/>
        <v>63.88935</v>
      </c>
      <c r="J111" s="60">
        <f t="shared" si="37"/>
        <v>0</v>
      </c>
    </row>
    <row r="112" spans="1:10" ht="25.15" customHeight="1">
      <c r="A112" s="12">
        <v>20355</v>
      </c>
      <c r="B112" s="110"/>
      <c r="C112" s="17" t="s">
        <v>100</v>
      </c>
      <c r="D112" s="17"/>
      <c r="E112" s="116">
        <v>29.99</v>
      </c>
      <c r="F112" s="105">
        <v>6.5000000000000002E-2</v>
      </c>
      <c r="G112" s="58"/>
      <c r="H112" s="59">
        <f t="shared" si="36"/>
        <v>29.99</v>
      </c>
      <c r="I112" s="59">
        <f t="shared" si="23"/>
        <v>31.939349999999997</v>
      </c>
      <c r="J112" s="60">
        <f t="shared" si="37"/>
        <v>0</v>
      </c>
    </row>
    <row r="113" spans="1:10" ht="25.15" customHeight="1">
      <c r="A113" s="12">
        <v>20358</v>
      </c>
      <c r="B113" s="110"/>
      <c r="C113" s="17" t="s">
        <v>101</v>
      </c>
      <c r="D113" s="17"/>
      <c r="E113" s="116">
        <v>159.99</v>
      </c>
      <c r="F113" s="105">
        <v>6.5000000000000002E-2</v>
      </c>
      <c r="G113" s="58"/>
      <c r="H113" s="59">
        <f t="shared" si="36"/>
        <v>159.99</v>
      </c>
      <c r="I113" s="59">
        <f t="shared" si="23"/>
        <v>170.38935000000001</v>
      </c>
      <c r="J113" s="60">
        <f t="shared" si="37"/>
        <v>0</v>
      </c>
    </row>
    <row r="114" spans="1:10" ht="15" customHeight="1">
      <c r="A114" s="9"/>
      <c r="B114" s="32"/>
      <c r="C114" s="4"/>
      <c r="D114" s="4"/>
      <c r="E114" s="118"/>
      <c r="F114" s="105">
        <v>6.5000000000000002E-2</v>
      </c>
      <c r="G114" s="56"/>
      <c r="H114" s="57"/>
      <c r="I114" s="59">
        <f t="shared" si="23"/>
        <v>0</v>
      </c>
      <c r="J114" s="57"/>
    </row>
    <row r="115" spans="1:10" ht="25.15" customHeight="1">
      <c r="A115" s="12">
        <v>20362</v>
      </c>
      <c r="B115" s="110" t="e" vm="21">
        <v>#VALUE!</v>
      </c>
      <c r="C115" s="17" t="s">
        <v>102</v>
      </c>
      <c r="D115" s="17"/>
      <c r="E115" s="116">
        <v>99.99</v>
      </c>
      <c r="F115" s="105">
        <v>6.5000000000000002E-2</v>
      </c>
      <c r="G115" s="58"/>
      <c r="H115" s="59">
        <f t="shared" ref="H115:H118" si="38">E115-(E115*G115)</f>
        <v>99.99</v>
      </c>
      <c r="I115" s="59">
        <f t="shared" si="23"/>
        <v>106.48935</v>
      </c>
      <c r="J115" s="60">
        <f t="shared" ref="J115:J118" si="39">H115*D115</f>
        <v>0</v>
      </c>
    </row>
    <row r="116" spans="1:10" ht="25.15" customHeight="1">
      <c r="A116" s="12">
        <v>20364</v>
      </c>
      <c r="B116" s="110"/>
      <c r="C116" s="17" t="s">
        <v>103</v>
      </c>
      <c r="D116" s="17"/>
      <c r="E116" s="116">
        <v>74.989999999999995</v>
      </c>
      <c r="F116" s="105">
        <v>6.5000000000000002E-2</v>
      </c>
      <c r="G116" s="58"/>
      <c r="H116" s="59">
        <f t="shared" si="38"/>
        <v>74.989999999999995</v>
      </c>
      <c r="I116" s="59">
        <f t="shared" si="23"/>
        <v>79.864350000000002</v>
      </c>
      <c r="J116" s="60">
        <f t="shared" si="39"/>
        <v>0</v>
      </c>
    </row>
    <row r="117" spans="1:10" ht="25.15" customHeight="1">
      <c r="A117" s="12">
        <v>20365</v>
      </c>
      <c r="B117" s="110"/>
      <c r="C117" s="17" t="s">
        <v>104</v>
      </c>
      <c r="D117" s="17"/>
      <c r="E117" s="116">
        <v>39.99</v>
      </c>
      <c r="F117" s="105">
        <v>6.5000000000000002E-2</v>
      </c>
      <c r="G117" s="58"/>
      <c r="H117" s="59">
        <f t="shared" si="38"/>
        <v>39.99</v>
      </c>
      <c r="I117" s="59">
        <f t="shared" si="23"/>
        <v>42.589350000000003</v>
      </c>
      <c r="J117" s="60">
        <f t="shared" si="39"/>
        <v>0</v>
      </c>
    </row>
    <row r="118" spans="1:10" ht="25.15" customHeight="1">
      <c r="A118" s="12">
        <v>20368</v>
      </c>
      <c r="B118" s="110"/>
      <c r="C118" s="17" t="s">
        <v>105</v>
      </c>
      <c r="D118" s="17"/>
      <c r="E118" s="116">
        <v>169.99</v>
      </c>
      <c r="F118" s="105">
        <v>6.5000000000000002E-2</v>
      </c>
      <c r="G118" s="58"/>
      <c r="H118" s="59">
        <f t="shared" si="38"/>
        <v>169.99</v>
      </c>
      <c r="I118" s="59">
        <f t="shared" si="23"/>
        <v>181.03935000000001</v>
      </c>
      <c r="J118" s="60">
        <f t="shared" si="39"/>
        <v>0</v>
      </c>
    </row>
    <row r="119" spans="1:10" ht="15" customHeight="1">
      <c r="A119" s="9"/>
      <c r="B119" s="32"/>
      <c r="C119" s="4"/>
      <c r="D119" s="4"/>
      <c r="E119" s="118"/>
      <c r="F119" s="105">
        <v>6.5000000000000002E-2</v>
      </c>
      <c r="G119" s="56"/>
      <c r="H119" s="57"/>
      <c r="I119" s="59">
        <f t="shared" si="23"/>
        <v>0</v>
      </c>
      <c r="J119" s="57"/>
    </row>
    <row r="120" spans="1:10" ht="25.15" customHeight="1">
      <c r="A120" s="12">
        <v>20372</v>
      </c>
      <c r="B120" s="110" t="e" vm="22">
        <v>#VALUE!</v>
      </c>
      <c r="C120" s="17" t="s">
        <v>106</v>
      </c>
      <c r="D120" s="17"/>
      <c r="E120" s="116">
        <v>89.99</v>
      </c>
      <c r="F120" s="105">
        <v>6.5000000000000002E-2</v>
      </c>
      <c r="G120" s="58"/>
      <c r="H120" s="59">
        <f t="shared" ref="H120:H123" si="40">E120-(E120*G120)</f>
        <v>89.99</v>
      </c>
      <c r="I120" s="59">
        <f t="shared" si="23"/>
        <v>95.839349999999996</v>
      </c>
      <c r="J120" s="60">
        <f t="shared" ref="J120:J123" si="41">H120*D120</f>
        <v>0</v>
      </c>
    </row>
    <row r="121" spans="1:10" ht="25.15" customHeight="1">
      <c r="A121" s="12">
        <v>20374</v>
      </c>
      <c r="B121" s="110"/>
      <c r="C121" s="17" t="s">
        <v>107</v>
      </c>
      <c r="D121" s="17"/>
      <c r="E121" s="116">
        <v>59.99</v>
      </c>
      <c r="F121" s="105">
        <v>6.5000000000000002E-2</v>
      </c>
      <c r="G121" s="58"/>
      <c r="H121" s="59">
        <f t="shared" si="40"/>
        <v>59.99</v>
      </c>
      <c r="I121" s="59">
        <f t="shared" si="23"/>
        <v>63.88935</v>
      </c>
      <c r="J121" s="60">
        <f t="shared" si="41"/>
        <v>0</v>
      </c>
    </row>
    <row r="122" spans="1:10" ht="25.15" customHeight="1">
      <c r="A122" s="12">
        <v>20375</v>
      </c>
      <c r="B122" s="110"/>
      <c r="C122" s="17" t="s">
        <v>108</v>
      </c>
      <c r="D122" s="17"/>
      <c r="E122" s="116">
        <v>29.99</v>
      </c>
      <c r="F122" s="105">
        <v>6.5000000000000002E-2</v>
      </c>
      <c r="G122" s="58"/>
      <c r="H122" s="59">
        <f t="shared" si="40"/>
        <v>29.99</v>
      </c>
      <c r="I122" s="59">
        <f t="shared" si="23"/>
        <v>31.939349999999997</v>
      </c>
      <c r="J122" s="60">
        <f t="shared" si="41"/>
        <v>0</v>
      </c>
    </row>
    <row r="123" spans="1:10" ht="25.15" customHeight="1">
      <c r="A123" s="12">
        <v>20378</v>
      </c>
      <c r="B123" s="110"/>
      <c r="C123" s="17" t="s">
        <v>109</v>
      </c>
      <c r="D123" s="17"/>
      <c r="E123" s="116">
        <v>159.99</v>
      </c>
      <c r="F123" s="105">
        <v>6.5000000000000002E-2</v>
      </c>
      <c r="G123" s="58"/>
      <c r="H123" s="59">
        <f t="shared" si="40"/>
        <v>159.99</v>
      </c>
      <c r="I123" s="59">
        <f t="shared" si="23"/>
        <v>170.38935000000001</v>
      </c>
      <c r="J123" s="60">
        <f t="shared" si="41"/>
        <v>0</v>
      </c>
    </row>
    <row r="124" spans="1:10" ht="14.45" customHeight="1">
      <c r="A124" s="9"/>
      <c r="B124" s="32"/>
      <c r="C124" s="4"/>
      <c r="D124" s="4"/>
      <c r="E124" s="118"/>
      <c r="F124" s="105">
        <v>6.5000000000000002E-2</v>
      </c>
      <c r="G124" s="56"/>
      <c r="H124" s="57"/>
      <c r="I124" s="59">
        <f t="shared" si="23"/>
        <v>0</v>
      </c>
      <c r="J124" s="57"/>
    </row>
    <row r="125" spans="1:10" ht="25.15" customHeight="1">
      <c r="A125" s="12">
        <v>20381</v>
      </c>
      <c r="B125" s="110" t="e" vm="23">
        <v>#VALUE!</v>
      </c>
      <c r="C125" s="17" t="s">
        <v>110</v>
      </c>
      <c r="D125" s="17"/>
      <c r="E125" s="116">
        <v>142.99</v>
      </c>
      <c r="F125" s="105">
        <v>6.5000000000000002E-2</v>
      </c>
      <c r="G125" s="58"/>
      <c r="H125" s="59">
        <f t="shared" ref="H125:H130" si="42">E125-(E125*G125)</f>
        <v>142.99</v>
      </c>
      <c r="I125" s="59">
        <f t="shared" si="23"/>
        <v>152.28435000000002</v>
      </c>
      <c r="J125" s="60">
        <f t="shared" ref="J125:J130" si="43">H125*D125</f>
        <v>0</v>
      </c>
    </row>
    <row r="126" spans="1:10" ht="18" customHeight="1">
      <c r="A126" s="12">
        <v>20382</v>
      </c>
      <c r="B126" s="110"/>
      <c r="C126" s="17" t="s">
        <v>111</v>
      </c>
      <c r="D126" s="17"/>
      <c r="E126" s="116">
        <v>99.99</v>
      </c>
      <c r="F126" s="105">
        <v>6.5000000000000002E-2</v>
      </c>
      <c r="G126" s="58"/>
      <c r="H126" s="59">
        <f t="shared" si="42"/>
        <v>99.99</v>
      </c>
      <c r="I126" s="59">
        <f t="shared" si="23"/>
        <v>106.48935</v>
      </c>
      <c r="J126" s="60">
        <f t="shared" si="43"/>
        <v>0</v>
      </c>
    </row>
    <row r="127" spans="1:10" ht="18" customHeight="1">
      <c r="A127" s="12">
        <v>20383</v>
      </c>
      <c r="B127" s="110"/>
      <c r="C127" s="17" t="s">
        <v>112</v>
      </c>
      <c r="D127" s="17"/>
      <c r="E127" s="116">
        <v>92.99</v>
      </c>
      <c r="F127" s="105">
        <v>6.5000000000000002E-2</v>
      </c>
      <c r="G127" s="58"/>
      <c r="H127" s="59">
        <f t="shared" si="42"/>
        <v>92.99</v>
      </c>
      <c r="I127" s="59">
        <f t="shared" si="23"/>
        <v>99.034349999999989</v>
      </c>
      <c r="J127" s="60">
        <f t="shared" si="43"/>
        <v>0</v>
      </c>
    </row>
    <row r="128" spans="1:10" ht="18" customHeight="1">
      <c r="A128" s="12">
        <v>20384</v>
      </c>
      <c r="B128" s="110"/>
      <c r="C128" s="17" t="s">
        <v>113</v>
      </c>
      <c r="D128" s="17"/>
      <c r="E128" s="116">
        <v>74.989999999999995</v>
      </c>
      <c r="F128" s="105">
        <v>6.5000000000000002E-2</v>
      </c>
      <c r="G128" s="58"/>
      <c r="H128" s="59">
        <f t="shared" si="42"/>
        <v>74.989999999999995</v>
      </c>
      <c r="I128" s="59">
        <f t="shared" si="23"/>
        <v>79.864350000000002</v>
      </c>
      <c r="J128" s="60">
        <f t="shared" si="43"/>
        <v>0</v>
      </c>
    </row>
    <row r="129" spans="1:10" ht="18" customHeight="1">
      <c r="A129" s="12">
        <v>20385</v>
      </c>
      <c r="B129" s="110"/>
      <c r="C129" s="17" t="s">
        <v>114</v>
      </c>
      <c r="D129" s="17"/>
      <c r="E129" s="116">
        <v>29.99</v>
      </c>
      <c r="F129" s="105">
        <v>6.5000000000000002E-2</v>
      </c>
      <c r="G129" s="58"/>
      <c r="H129" s="59">
        <f t="shared" si="42"/>
        <v>29.99</v>
      </c>
      <c r="I129" s="59">
        <f t="shared" si="23"/>
        <v>31.939349999999997</v>
      </c>
      <c r="J129" s="60">
        <f t="shared" si="43"/>
        <v>0</v>
      </c>
    </row>
    <row r="130" spans="1:10" ht="18" customHeight="1">
      <c r="A130" s="12">
        <v>20388</v>
      </c>
      <c r="B130" s="110"/>
      <c r="C130" s="17" t="s">
        <v>115</v>
      </c>
      <c r="D130" s="17"/>
      <c r="E130" s="116">
        <v>169.99</v>
      </c>
      <c r="F130" s="105">
        <v>6.5000000000000002E-2</v>
      </c>
      <c r="G130" s="58"/>
      <c r="H130" s="59">
        <f t="shared" si="42"/>
        <v>169.99</v>
      </c>
      <c r="I130" s="59">
        <f t="shared" si="23"/>
        <v>181.03935000000001</v>
      </c>
      <c r="J130" s="60">
        <f t="shared" si="43"/>
        <v>0</v>
      </c>
    </row>
    <row r="131" spans="1:10" ht="15" customHeight="1">
      <c r="A131" s="9"/>
      <c r="B131" s="32"/>
      <c r="C131" s="4"/>
      <c r="D131" s="4"/>
      <c r="E131" s="118"/>
      <c r="F131" s="105">
        <v>6.5000000000000002E-2</v>
      </c>
      <c r="G131" s="56"/>
      <c r="H131" s="57"/>
      <c r="I131" s="59">
        <f t="shared" ref="I131:I194" si="44">H131+(H131*F131)</f>
        <v>0</v>
      </c>
      <c r="J131" s="57"/>
    </row>
    <row r="132" spans="1:10" ht="100.15" customHeight="1">
      <c r="A132" s="12">
        <v>20390</v>
      </c>
      <c r="B132" s="104" t="e" vm="24">
        <v>#VALUE!</v>
      </c>
      <c r="C132" s="17" t="s">
        <v>116</v>
      </c>
      <c r="D132" s="17"/>
      <c r="E132" s="116">
        <v>39.99</v>
      </c>
      <c r="F132" s="105">
        <v>6.5000000000000002E-2</v>
      </c>
      <c r="G132" s="58"/>
      <c r="H132" s="59">
        <f>E132-(E132*G132)</f>
        <v>39.99</v>
      </c>
      <c r="I132" s="59">
        <f t="shared" si="44"/>
        <v>42.589350000000003</v>
      </c>
      <c r="J132" s="60">
        <f>H132*D132</f>
        <v>0</v>
      </c>
    </row>
    <row r="133" spans="1:10" ht="15" customHeight="1">
      <c r="A133" s="9"/>
      <c r="B133" s="32"/>
      <c r="C133" s="4"/>
      <c r="D133" s="4"/>
      <c r="E133" s="118"/>
      <c r="F133" s="105">
        <v>6.5000000000000002E-2</v>
      </c>
      <c r="G133" s="56"/>
      <c r="H133" s="57"/>
      <c r="I133" s="59">
        <f t="shared" si="44"/>
        <v>0</v>
      </c>
      <c r="J133" s="57"/>
    </row>
    <row r="134" spans="1:10" ht="18" customHeight="1">
      <c r="A134" s="12">
        <v>20401</v>
      </c>
      <c r="B134" s="110" t="e" vm="25">
        <v>#VALUE!</v>
      </c>
      <c r="C134" s="17" t="s">
        <v>117</v>
      </c>
      <c r="D134" s="17"/>
      <c r="E134" s="116">
        <v>132.99</v>
      </c>
      <c r="F134" s="105">
        <v>6.5000000000000002E-2</v>
      </c>
      <c r="G134" s="58"/>
      <c r="H134" s="59">
        <f t="shared" ref="H134:H140" si="45">E134-(E134*G134)</f>
        <v>132.99</v>
      </c>
      <c r="I134" s="59">
        <f t="shared" si="44"/>
        <v>141.63435000000001</v>
      </c>
      <c r="J134" s="60">
        <f t="shared" ref="J134:J140" si="46">H134*D134</f>
        <v>0</v>
      </c>
    </row>
    <row r="135" spans="1:10" ht="18" customHeight="1">
      <c r="A135" s="12">
        <v>20402</v>
      </c>
      <c r="B135" s="110"/>
      <c r="C135" s="17" t="s">
        <v>118</v>
      </c>
      <c r="D135" s="17"/>
      <c r="E135" s="116">
        <v>89.99</v>
      </c>
      <c r="F135" s="105">
        <v>6.5000000000000002E-2</v>
      </c>
      <c r="G135" s="58"/>
      <c r="H135" s="59">
        <f t="shared" si="45"/>
        <v>89.99</v>
      </c>
      <c r="I135" s="59">
        <f t="shared" si="44"/>
        <v>95.839349999999996</v>
      </c>
      <c r="J135" s="60">
        <f t="shared" si="46"/>
        <v>0</v>
      </c>
    </row>
    <row r="136" spans="1:10" ht="18" customHeight="1">
      <c r="A136" s="12">
        <v>20403</v>
      </c>
      <c r="B136" s="110"/>
      <c r="C136" s="17" t="s">
        <v>119</v>
      </c>
      <c r="D136" s="17"/>
      <c r="E136" s="116">
        <v>82.99</v>
      </c>
      <c r="F136" s="105">
        <v>6.5000000000000002E-2</v>
      </c>
      <c r="G136" s="58"/>
      <c r="H136" s="59">
        <f t="shared" si="45"/>
        <v>82.99</v>
      </c>
      <c r="I136" s="59">
        <f t="shared" si="44"/>
        <v>88.384349999999998</v>
      </c>
      <c r="J136" s="60">
        <f t="shared" si="46"/>
        <v>0</v>
      </c>
    </row>
    <row r="137" spans="1:10" ht="18" customHeight="1">
      <c r="A137" s="12">
        <v>20404</v>
      </c>
      <c r="B137" s="110"/>
      <c r="C137" s="17" t="s">
        <v>120</v>
      </c>
      <c r="D137" s="17"/>
      <c r="E137" s="116">
        <v>54.99</v>
      </c>
      <c r="F137" s="105">
        <v>6.5000000000000002E-2</v>
      </c>
      <c r="G137" s="58"/>
      <c r="H137" s="59">
        <f t="shared" si="45"/>
        <v>54.99</v>
      </c>
      <c r="I137" s="59">
        <f t="shared" si="44"/>
        <v>58.564350000000005</v>
      </c>
      <c r="J137" s="60">
        <f t="shared" si="46"/>
        <v>0</v>
      </c>
    </row>
    <row r="138" spans="1:10" ht="18" customHeight="1">
      <c r="A138" s="12">
        <v>20405</v>
      </c>
      <c r="B138" s="110"/>
      <c r="C138" s="17" t="s">
        <v>121</v>
      </c>
      <c r="D138" s="17"/>
      <c r="E138" s="116">
        <v>29.99</v>
      </c>
      <c r="F138" s="105">
        <v>6.5000000000000002E-2</v>
      </c>
      <c r="G138" s="58"/>
      <c r="H138" s="59">
        <f t="shared" si="45"/>
        <v>29.99</v>
      </c>
      <c r="I138" s="59">
        <f t="shared" si="44"/>
        <v>31.939349999999997</v>
      </c>
      <c r="J138" s="60">
        <f t="shared" si="46"/>
        <v>0</v>
      </c>
    </row>
    <row r="139" spans="1:10" ht="18" customHeight="1">
      <c r="A139" s="12">
        <v>20406</v>
      </c>
      <c r="B139" s="110"/>
      <c r="C139" s="17" t="s">
        <v>122</v>
      </c>
      <c r="D139" s="17"/>
      <c r="E139" s="116">
        <v>24.99</v>
      </c>
      <c r="F139" s="105">
        <v>6.5000000000000002E-2</v>
      </c>
      <c r="G139" s="58"/>
      <c r="H139" s="59">
        <f t="shared" si="45"/>
        <v>24.99</v>
      </c>
      <c r="I139" s="59">
        <f t="shared" si="44"/>
        <v>26.614349999999998</v>
      </c>
      <c r="J139" s="60">
        <f t="shared" si="46"/>
        <v>0</v>
      </c>
    </row>
    <row r="140" spans="1:10" ht="18" customHeight="1">
      <c r="A140" s="12">
        <v>20408</v>
      </c>
      <c r="B140" s="110"/>
      <c r="C140" s="17" t="s">
        <v>123</v>
      </c>
      <c r="D140" s="17"/>
      <c r="E140" s="116">
        <v>159.99</v>
      </c>
      <c r="F140" s="105">
        <v>6.5000000000000002E-2</v>
      </c>
      <c r="G140" s="58"/>
      <c r="H140" s="59">
        <f t="shared" si="45"/>
        <v>159.99</v>
      </c>
      <c r="I140" s="59">
        <f t="shared" si="44"/>
        <v>170.38935000000001</v>
      </c>
      <c r="J140" s="60">
        <f t="shared" si="46"/>
        <v>0</v>
      </c>
    </row>
    <row r="141" spans="1:10" ht="15" customHeight="1">
      <c r="A141" s="9"/>
      <c r="B141" s="32"/>
      <c r="C141" s="4"/>
      <c r="D141" s="4"/>
      <c r="E141" s="118"/>
      <c r="F141" s="105">
        <v>6.5000000000000002E-2</v>
      </c>
      <c r="G141" s="56"/>
      <c r="H141" s="57"/>
      <c r="I141" s="59">
        <f t="shared" si="44"/>
        <v>0</v>
      </c>
      <c r="J141" s="57"/>
    </row>
    <row r="142" spans="1:10" ht="25.15" customHeight="1">
      <c r="A142" s="12">
        <v>20418</v>
      </c>
      <c r="B142" s="111" t="e" vm="26">
        <v>#VALUE!</v>
      </c>
      <c r="C142" s="17" t="s">
        <v>124</v>
      </c>
      <c r="D142" s="17"/>
      <c r="E142" s="116">
        <v>169.99</v>
      </c>
      <c r="F142" s="105">
        <v>6.5000000000000002E-2</v>
      </c>
      <c r="G142" s="58"/>
      <c r="H142" s="59">
        <f t="shared" ref="H142" si="47">E142-(E142*G142)</f>
        <v>169.99</v>
      </c>
      <c r="I142" s="59">
        <f t="shared" si="44"/>
        <v>181.03935000000001</v>
      </c>
      <c r="J142" s="60">
        <f t="shared" ref="J142" si="48">H142*D142</f>
        <v>0</v>
      </c>
    </row>
    <row r="143" spans="1:10" ht="25.15" customHeight="1">
      <c r="A143" s="12">
        <v>20412</v>
      </c>
      <c r="B143" s="111"/>
      <c r="C143" s="17" t="s">
        <v>125</v>
      </c>
      <c r="D143" s="17"/>
      <c r="E143" s="116">
        <v>99.99</v>
      </c>
      <c r="F143" s="105">
        <v>6.5000000000000002E-2</v>
      </c>
      <c r="G143" s="58"/>
      <c r="H143" s="59">
        <f t="shared" ref="H143:H145" si="49">E143-(E143*G143)</f>
        <v>99.99</v>
      </c>
      <c r="I143" s="59">
        <f t="shared" si="44"/>
        <v>106.48935</v>
      </c>
      <c r="J143" s="60">
        <f t="shared" ref="J143:J145" si="50">H143*D143</f>
        <v>0</v>
      </c>
    </row>
    <row r="144" spans="1:10" ht="25.15" customHeight="1">
      <c r="A144" s="12">
        <v>20414</v>
      </c>
      <c r="B144" s="111"/>
      <c r="C144" s="17" t="s">
        <v>126</v>
      </c>
      <c r="D144" s="17"/>
      <c r="E144" s="116">
        <v>69.989999999999995</v>
      </c>
      <c r="F144" s="105">
        <v>6.5000000000000002E-2</v>
      </c>
      <c r="G144" s="58"/>
      <c r="H144" s="59">
        <f t="shared" si="49"/>
        <v>69.989999999999995</v>
      </c>
      <c r="I144" s="59">
        <f t="shared" si="44"/>
        <v>74.539349999999999</v>
      </c>
      <c r="J144" s="60">
        <f t="shared" si="50"/>
        <v>0</v>
      </c>
    </row>
    <row r="145" spans="1:10" ht="25.15" customHeight="1">
      <c r="A145" s="12">
        <v>20415</v>
      </c>
      <c r="B145" s="111"/>
      <c r="C145" s="17" t="s">
        <v>127</v>
      </c>
      <c r="D145" s="17"/>
      <c r="E145" s="116">
        <v>39.99</v>
      </c>
      <c r="F145" s="105">
        <v>6.5000000000000002E-2</v>
      </c>
      <c r="G145" s="58"/>
      <c r="H145" s="59">
        <f t="shared" si="49"/>
        <v>39.99</v>
      </c>
      <c r="I145" s="59">
        <f t="shared" si="44"/>
        <v>42.589350000000003</v>
      </c>
      <c r="J145" s="60">
        <f t="shared" si="50"/>
        <v>0</v>
      </c>
    </row>
    <row r="146" spans="1:10" ht="15" customHeight="1">
      <c r="A146" s="9"/>
      <c r="B146" s="32"/>
      <c r="C146" s="32"/>
      <c r="D146" s="1"/>
      <c r="E146" s="118"/>
      <c r="F146" s="105">
        <v>6.5000000000000002E-2</v>
      </c>
      <c r="G146" s="56"/>
      <c r="H146" s="57"/>
      <c r="I146" s="59">
        <f t="shared" si="44"/>
        <v>0</v>
      </c>
      <c r="J146" s="57"/>
    </row>
    <row r="147" spans="1:10" ht="25.15" customHeight="1">
      <c r="A147" s="12">
        <v>20422</v>
      </c>
      <c r="B147" s="110" t="e" vm="27">
        <v>#VALUE!</v>
      </c>
      <c r="C147" s="17" t="s">
        <v>128</v>
      </c>
      <c r="D147" s="17"/>
      <c r="E147" s="116">
        <v>79.989999999999995</v>
      </c>
      <c r="F147" s="105">
        <v>6.5000000000000002E-2</v>
      </c>
      <c r="G147" s="58"/>
      <c r="H147" s="59">
        <f t="shared" ref="H147:H150" si="51">E147-(E147*G147)</f>
        <v>79.989999999999995</v>
      </c>
      <c r="I147" s="59">
        <f t="shared" si="44"/>
        <v>85.18934999999999</v>
      </c>
      <c r="J147" s="60">
        <f t="shared" ref="J147:J150" si="52">H147*D147</f>
        <v>0</v>
      </c>
    </row>
    <row r="148" spans="1:10" ht="25.15" customHeight="1">
      <c r="A148" s="12">
        <v>20424</v>
      </c>
      <c r="B148" s="110"/>
      <c r="C148" s="17" t="s">
        <v>129</v>
      </c>
      <c r="D148" s="17"/>
      <c r="E148" s="116">
        <v>54.99</v>
      </c>
      <c r="F148" s="105">
        <v>6.5000000000000002E-2</v>
      </c>
      <c r="G148" s="58"/>
      <c r="H148" s="59">
        <f t="shared" si="51"/>
        <v>54.99</v>
      </c>
      <c r="I148" s="59">
        <f t="shared" si="44"/>
        <v>58.564350000000005</v>
      </c>
      <c r="J148" s="60">
        <f t="shared" si="52"/>
        <v>0</v>
      </c>
    </row>
    <row r="149" spans="1:10" ht="25.15" customHeight="1">
      <c r="A149" s="12">
        <v>20425</v>
      </c>
      <c r="B149" s="110"/>
      <c r="C149" s="17" t="s">
        <v>130</v>
      </c>
      <c r="D149" s="17"/>
      <c r="E149" s="116">
        <v>44.99</v>
      </c>
      <c r="F149" s="105">
        <v>6.5000000000000002E-2</v>
      </c>
      <c r="G149" s="58"/>
      <c r="H149" s="59">
        <f t="shared" si="51"/>
        <v>44.99</v>
      </c>
      <c r="I149" s="59">
        <f t="shared" si="44"/>
        <v>47.914349999999999</v>
      </c>
      <c r="J149" s="60">
        <f t="shared" si="52"/>
        <v>0</v>
      </c>
    </row>
    <row r="150" spans="1:10" ht="25.15" customHeight="1">
      <c r="A150" s="12">
        <v>20428</v>
      </c>
      <c r="B150" s="110"/>
      <c r="C150" s="17" t="s">
        <v>131</v>
      </c>
      <c r="D150" s="17"/>
      <c r="E150" s="116">
        <v>149.99</v>
      </c>
      <c r="F150" s="105">
        <v>6.5000000000000002E-2</v>
      </c>
      <c r="G150" s="58"/>
      <c r="H150" s="59">
        <f t="shared" si="51"/>
        <v>149.99</v>
      </c>
      <c r="I150" s="59">
        <f t="shared" si="44"/>
        <v>159.73935</v>
      </c>
      <c r="J150" s="60">
        <f t="shared" si="52"/>
        <v>0</v>
      </c>
    </row>
    <row r="151" spans="1:10" ht="15" customHeight="1">
      <c r="A151" s="9"/>
      <c r="B151" s="32"/>
      <c r="C151" s="1"/>
      <c r="D151" s="1"/>
      <c r="E151" s="121"/>
      <c r="F151" s="105">
        <v>6.5000000000000002E-2</v>
      </c>
      <c r="G151" s="56"/>
      <c r="H151" s="57"/>
      <c r="I151" s="59">
        <f t="shared" si="44"/>
        <v>0</v>
      </c>
      <c r="J151" s="57"/>
    </row>
    <row r="152" spans="1:10" ht="16.5">
      <c r="A152" s="15">
        <v>14900</v>
      </c>
      <c r="B152" s="109" t="e" vm="28">
        <v>#VALUE!</v>
      </c>
      <c r="C152" s="28" t="s">
        <v>132</v>
      </c>
      <c r="D152" s="28"/>
      <c r="E152" s="119">
        <v>114.99</v>
      </c>
      <c r="F152" s="105">
        <v>6.5000000000000002E-2</v>
      </c>
      <c r="G152" s="58"/>
      <c r="H152" s="59">
        <f t="shared" ref="H152:H159" si="53">E152-(E152*G152)</f>
        <v>114.99</v>
      </c>
      <c r="I152" s="59">
        <f t="shared" si="44"/>
        <v>122.46435</v>
      </c>
      <c r="J152" s="60">
        <f t="shared" ref="J152:J159" si="54">H152*D152</f>
        <v>0</v>
      </c>
    </row>
    <row r="153" spans="1:10" ht="16.5">
      <c r="A153" s="15">
        <v>14901</v>
      </c>
      <c r="B153" s="109"/>
      <c r="C153" s="28" t="s">
        <v>133</v>
      </c>
      <c r="D153" s="28"/>
      <c r="E153" s="119">
        <v>107.99</v>
      </c>
      <c r="F153" s="105">
        <v>6.5000000000000002E-2</v>
      </c>
      <c r="G153" s="58"/>
      <c r="H153" s="59">
        <f t="shared" si="53"/>
        <v>107.99</v>
      </c>
      <c r="I153" s="59">
        <f t="shared" si="44"/>
        <v>115.00935</v>
      </c>
      <c r="J153" s="60">
        <f t="shared" si="54"/>
        <v>0</v>
      </c>
    </row>
    <row r="154" spans="1:10" ht="16.5">
      <c r="A154" s="15">
        <v>14902</v>
      </c>
      <c r="B154" s="109"/>
      <c r="C154" s="28" t="s">
        <v>134</v>
      </c>
      <c r="D154" s="28"/>
      <c r="E154" s="119">
        <v>64.989999999999995</v>
      </c>
      <c r="F154" s="105">
        <v>6.5000000000000002E-2</v>
      </c>
      <c r="G154" s="58"/>
      <c r="H154" s="59">
        <f t="shared" si="53"/>
        <v>64.989999999999995</v>
      </c>
      <c r="I154" s="59">
        <f t="shared" si="44"/>
        <v>69.214349999999996</v>
      </c>
      <c r="J154" s="60">
        <f t="shared" si="54"/>
        <v>0</v>
      </c>
    </row>
    <row r="155" spans="1:10" ht="16.5">
      <c r="A155" s="15">
        <v>14903</v>
      </c>
      <c r="B155" s="109"/>
      <c r="C155" s="28" t="s">
        <v>135</v>
      </c>
      <c r="D155" s="28"/>
      <c r="E155" s="119">
        <v>57.99</v>
      </c>
      <c r="F155" s="105">
        <v>6.5000000000000002E-2</v>
      </c>
      <c r="G155" s="58"/>
      <c r="H155" s="59">
        <f t="shared" si="53"/>
        <v>57.99</v>
      </c>
      <c r="I155" s="59">
        <f t="shared" si="44"/>
        <v>61.759350000000005</v>
      </c>
      <c r="J155" s="60">
        <f t="shared" si="54"/>
        <v>0</v>
      </c>
    </row>
    <row r="156" spans="1:10" ht="16.5">
      <c r="A156" s="15">
        <v>14904</v>
      </c>
      <c r="B156" s="109"/>
      <c r="C156" s="28" t="s">
        <v>136</v>
      </c>
      <c r="D156" s="28"/>
      <c r="E156" s="119">
        <v>44.99</v>
      </c>
      <c r="F156" s="105">
        <v>6.5000000000000002E-2</v>
      </c>
      <c r="G156" s="58"/>
      <c r="H156" s="59">
        <f t="shared" si="53"/>
        <v>44.99</v>
      </c>
      <c r="I156" s="59">
        <f t="shared" si="44"/>
        <v>47.914349999999999</v>
      </c>
      <c r="J156" s="60">
        <f t="shared" si="54"/>
        <v>0</v>
      </c>
    </row>
    <row r="157" spans="1:10" ht="16.5">
      <c r="A157" s="15">
        <v>14905</v>
      </c>
      <c r="B157" s="109"/>
      <c r="C157" s="28" t="s">
        <v>137</v>
      </c>
      <c r="D157" s="28"/>
      <c r="E157" s="119">
        <v>19.989999999999998</v>
      </c>
      <c r="F157" s="105">
        <v>6.5000000000000002E-2</v>
      </c>
      <c r="G157" s="58"/>
      <c r="H157" s="59">
        <f t="shared" si="53"/>
        <v>19.989999999999998</v>
      </c>
      <c r="I157" s="59">
        <f t="shared" si="44"/>
        <v>21.289349999999999</v>
      </c>
      <c r="J157" s="60">
        <f t="shared" si="54"/>
        <v>0</v>
      </c>
    </row>
    <row r="158" spans="1:10" ht="16.5">
      <c r="A158" s="15">
        <v>14906</v>
      </c>
      <c r="B158" s="109"/>
      <c r="C158" s="28" t="s">
        <v>138</v>
      </c>
      <c r="D158" s="28"/>
      <c r="E158" s="119">
        <v>24.99</v>
      </c>
      <c r="F158" s="105">
        <v>6.5000000000000002E-2</v>
      </c>
      <c r="G158" s="58"/>
      <c r="H158" s="59">
        <f t="shared" si="53"/>
        <v>24.99</v>
      </c>
      <c r="I158" s="59">
        <f t="shared" si="44"/>
        <v>26.614349999999998</v>
      </c>
      <c r="J158" s="60">
        <f t="shared" si="54"/>
        <v>0</v>
      </c>
    </row>
    <row r="159" spans="1:10" ht="16.5">
      <c r="A159" s="15">
        <v>14908</v>
      </c>
      <c r="B159" s="109"/>
      <c r="C159" s="28" t="s">
        <v>139</v>
      </c>
      <c r="D159" s="28"/>
      <c r="E159" s="119">
        <v>124.99</v>
      </c>
      <c r="F159" s="105">
        <v>6.5000000000000002E-2</v>
      </c>
      <c r="G159" s="58"/>
      <c r="H159" s="59">
        <f t="shared" si="53"/>
        <v>124.99</v>
      </c>
      <c r="I159" s="59">
        <f t="shared" si="44"/>
        <v>133.11435</v>
      </c>
      <c r="J159" s="60">
        <f t="shared" si="54"/>
        <v>0</v>
      </c>
    </row>
    <row r="160" spans="1:10" ht="15" customHeight="1">
      <c r="A160" s="9"/>
      <c r="B160" s="32"/>
      <c r="C160" s="4"/>
      <c r="D160" s="4"/>
      <c r="E160" s="118"/>
      <c r="F160" s="105">
        <v>6.5000000000000002E-2</v>
      </c>
      <c r="G160" s="56"/>
      <c r="H160" s="57"/>
      <c r="I160" s="59">
        <f t="shared" si="44"/>
        <v>0</v>
      </c>
      <c r="J160" s="57"/>
    </row>
    <row r="161" spans="1:10" ht="25.15" customHeight="1">
      <c r="A161" s="12">
        <v>20432</v>
      </c>
      <c r="B161" s="110" t="e" vm="29">
        <v>#VALUE!</v>
      </c>
      <c r="C161" s="17" t="s">
        <v>140</v>
      </c>
      <c r="D161" s="17"/>
      <c r="E161" s="116">
        <v>109.99</v>
      </c>
      <c r="F161" s="105">
        <v>6.5000000000000002E-2</v>
      </c>
      <c r="G161" s="58"/>
      <c r="H161" s="59">
        <f t="shared" ref="H161:H164" si="55">E161-(E161*G161)</f>
        <v>109.99</v>
      </c>
      <c r="I161" s="59">
        <f t="shared" si="44"/>
        <v>117.13934999999999</v>
      </c>
      <c r="J161" s="60">
        <f t="shared" ref="J161:J164" si="56">H161*D161</f>
        <v>0</v>
      </c>
    </row>
    <row r="162" spans="1:10" ht="25.15" customHeight="1">
      <c r="A162" s="12">
        <v>20434</v>
      </c>
      <c r="B162" s="110"/>
      <c r="C162" s="17" t="s">
        <v>141</v>
      </c>
      <c r="D162" s="17"/>
      <c r="E162" s="116">
        <v>49.99</v>
      </c>
      <c r="F162" s="105">
        <v>6.5000000000000002E-2</v>
      </c>
      <c r="G162" s="58"/>
      <c r="H162" s="59">
        <f t="shared" si="55"/>
        <v>49.99</v>
      </c>
      <c r="I162" s="59">
        <f t="shared" si="44"/>
        <v>53.239350000000002</v>
      </c>
      <c r="J162" s="60">
        <f t="shared" si="56"/>
        <v>0</v>
      </c>
    </row>
    <row r="163" spans="1:10" ht="25.15" customHeight="1">
      <c r="A163" s="12">
        <v>20435</v>
      </c>
      <c r="B163" s="110"/>
      <c r="C163" s="17" t="s">
        <v>142</v>
      </c>
      <c r="D163" s="17"/>
      <c r="E163" s="116">
        <v>49.99</v>
      </c>
      <c r="F163" s="105">
        <v>6.5000000000000002E-2</v>
      </c>
      <c r="G163" s="58"/>
      <c r="H163" s="59">
        <f t="shared" si="55"/>
        <v>49.99</v>
      </c>
      <c r="I163" s="59">
        <f t="shared" si="44"/>
        <v>53.239350000000002</v>
      </c>
      <c r="J163" s="60">
        <f t="shared" si="56"/>
        <v>0</v>
      </c>
    </row>
    <row r="164" spans="1:10" ht="25.15" customHeight="1">
      <c r="A164" s="12">
        <v>20438</v>
      </c>
      <c r="B164" s="110"/>
      <c r="C164" s="17" t="s">
        <v>143</v>
      </c>
      <c r="D164" s="17"/>
      <c r="E164" s="116">
        <v>179.99</v>
      </c>
      <c r="F164" s="105">
        <v>6.5000000000000002E-2</v>
      </c>
      <c r="G164" s="58"/>
      <c r="H164" s="59">
        <f t="shared" si="55"/>
        <v>179.99</v>
      </c>
      <c r="I164" s="59">
        <f t="shared" si="44"/>
        <v>191.68935000000002</v>
      </c>
      <c r="J164" s="60">
        <f t="shared" si="56"/>
        <v>0</v>
      </c>
    </row>
    <row r="165" spans="1:10" ht="15" customHeight="1">
      <c r="A165" s="9"/>
      <c r="B165" s="32"/>
      <c r="C165" s="4"/>
      <c r="D165" s="4"/>
      <c r="E165" s="118" t="s">
        <v>144</v>
      </c>
      <c r="F165" s="105">
        <v>6.5000000000000002E-2</v>
      </c>
      <c r="G165" s="56"/>
      <c r="H165" s="57"/>
      <c r="I165" s="59">
        <f t="shared" si="44"/>
        <v>0</v>
      </c>
      <c r="J165" s="57"/>
    </row>
    <row r="166" spans="1:10" ht="25.15" customHeight="1">
      <c r="A166" s="12">
        <v>20452</v>
      </c>
      <c r="B166" s="110" t="e" vm="30">
        <v>#VALUE!</v>
      </c>
      <c r="C166" s="17" t="s">
        <v>145</v>
      </c>
      <c r="D166" s="17"/>
      <c r="E166" s="116">
        <v>129.99</v>
      </c>
      <c r="F166" s="105">
        <v>6.5000000000000002E-2</v>
      </c>
      <c r="G166" s="58"/>
      <c r="H166" s="59">
        <f t="shared" ref="H166:H169" si="57">E166-(E166*G166)</f>
        <v>129.99</v>
      </c>
      <c r="I166" s="59">
        <f t="shared" si="44"/>
        <v>138.43935000000002</v>
      </c>
      <c r="J166" s="60">
        <f t="shared" ref="J166:J169" si="58">H166*D166</f>
        <v>0</v>
      </c>
    </row>
    <row r="167" spans="1:10" ht="25.15" customHeight="1">
      <c r="A167" s="12">
        <v>20454</v>
      </c>
      <c r="B167" s="110"/>
      <c r="C167" s="17" t="s">
        <v>146</v>
      </c>
      <c r="D167" s="17"/>
      <c r="E167" s="116">
        <v>79.989999999999995</v>
      </c>
      <c r="F167" s="105">
        <v>6.5000000000000002E-2</v>
      </c>
      <c r="G167" s="58"/>
      <c r="H167" s="59">
        <f t="shared" si="57"/>
        <v>79.989999999999995</v>
      </c>
      <c r="I167" s="59">
        <f t="shared" si="44"/>
        <v>85.18934999999999</v>
      </c>
      <c r="J167" s="60">
        <f t="shared" si="58"/>
        <v>0</v>
      </c>
    </row>
    <row r="168" spans="1:10" ht="25.15" customHeight="1">
      <c r="A168" s="12">
        <v>20455</v>
      </c>
      <c r="B168" s="110"/>
      <c r="C168" s="17" t="s">
        <v>147</v>
      </c>
      <c r="D168" s="17"/>
      <c r="E168" s="116">
        <v>69.989999999999995</v>
      </c>
      <c r="F168" s="105">
        <v>6.5000000000000002E-2</v>
      </c>
      <c r="G168" s="58"/>
      <c r="H168" s="59">
        <f t="shared" si="57"/>
        <v>69.989999999999995</v>
      </c>
      <c r="I168" s="59">
        <f t="shared" si="44"/>
        <v>74.539349999999999</v>
      </c>
      <c r="J168" s="60">
        <f t="shared" si="58"/>
        <v>0</v>
      </c>
    </row>
    <row r="169" spans="1:10" ht="25.15" customHeight="1">
      <c r="A169" s="12">
        <v>20458</v>
      </c>
      <c r="B169" s="110"/>
      <c r="C169" s="17" t="s">
        <v>148</v>
      </c>
      <c r="D169" s="17"/>
      <c r="E169" s="116">
        <v>199.99</v>
      </c>
      <c r="F169" s="105">
        <v>6.5000000000000002E-2</v>
      </c>
      <c r="G169" s="58"/>
      <c r="H169" s="59">
        <f t="shared" si="57"/>
        <v>199.99</v>
      </c>
      <c r="I169" s="59">
        <f t="shared" si="44"/>
        <v>212.98935</v>
      </c>
      <c r="J169" s="60">
        <f t="shared" si="58"/>
        <v>0</v>
      </c>
    </row>
    <row r="170" spans="1:10" ht="15" customHeight="1">
      <c r="A170" s="14"/>
      <c r="B170" s="33"/>
      <c r="C170" s="22"/>
      <c r="D170" s="22"/>
      <c r="E170" s="123"/>
      <c r="F170" s="105">
        <v>6.5000000000000002E-2</v>
      </c>
      <c r="G170" s="56"/>
      <c r="H170" s="57"/>
      <c r="I170" s="59">
        <f t="shared" si="44"/>
        <v>0</v>
      </c>
      <c r="J170" s="57"/>
    </row>
    <row r="171" spans="1:10" ht="25.15" customHeight="1">
      <c r="A171" s="12">
        <v>20540</v>
      </c>
      <c r="B171" s="106" t="e" vm="31">
        <v>#VALUE!</v>
      </c>
      <c r="C171" s="21" t="s">
        <v>149</v>
      </c>
      <c r="D171" s="21"/>
      <c r="E171" s="116">
        <v>219.99</v>
      </c>
      <c r="F171" s="105">
        <v>6.5000000000000002E-2</v>
      </c>
      <c r="G171" s="58"/>
      <c r="H171" s="59">
        <f t="shared" ref="H171:H174" si="59">E171-(E171*G171)</f>
        <v>219.99</v>
      </c>
      <c r="I171" s="59">
        <f t="shared" si="44"/>
        <v>234.28935000000001</v>
      </c>
      <c r="J171" s="60">
        <f t="shared" ref="J171:J174" si="60">H171*D171</f>
        <v>0</v>
      </c>
    </row>
    <row r="172" spans="1:10" ht="25.15" customHeight="1">
      <c r="A172" s="12">
        <v>20542</v>
      </c>
      <c r="B172" s="106"/>
      <c r="C172" s="21" t="s">
        <v>150</v>
      </c>
      <c r="D172" s="21"/>
      <c r="E172" s="116">
        <v>119.99</v>
      </c>
      <c r="F172" s="105">
        <v>6.5000000000000002E-2</v>
      </c>
      <c r="G172" s="58"/>
      <c r="H172" s="59">
        <f t="shared" si="59"/>
        <v>119.99</v>
      </c>
      <c r="I172" s="59">
        <f t="shared" si="44"/>
        <v>127.78935</v>
      </c>
      <c r="J172" s="60">
        <f t="shared" si="60"/>
        <v>0</v>
      </c>
    </row>
    <row r="173" spans="1:10" ht="25.15" customHeight="1">
      <c r="A173" s="12">
        <v>20544</v>
      </c>
      <c r="B173" s="106"/>
      <c r="C173" s="23" t="s">
        <v>151</v>
      </c>
      <c r="D173" s="23"/>
      <c r="E173" s="124">
        <v>59.99</v>
      </c>
      <c r="F173" s="105">
        <v>6.5000000000000002E-2</v>
      </c>
      <c r="G173" s="58"/>
      <c r="H173" s="59">
        <f t="shared" si="59"/>
        <v>59.99</v>
      </c>
      <c r="I173" s="59">
        <f t="shared" si="44"/>
        <v>63.88935</v>
      </c>
      <c r="J173" s="60">
        <f t="shared" si="60"/>
        <v>0</v>
      </c>
    </row>
    <row r="174" spans="1:10" ht="25.15" customHeight="1">
      <c r="A174" s="12">
        <v>20545</v>
      </c>
      <c r="B174" s="106"/>
      <c r="C174" s="21" t="s">
        <v>152</v>
      </c>
      <c r="D174" s="21"/>
      <c r="E174" s="116">
        <v>49.99</v>
      </c>
      <c r="F174" s="105">
        <v>6.5000000000000002E-2</v>
      </c>
      <c r="G174" s="58"/>
      <c r="H174" s="59">
        <f t="shared" si="59"/>
        <v>49.99</v>
      </c>
      <c r="I174" s="59">
        <f t="shared" si="44"/>
        <v>53.239350000000002</v>
      </c>
      <c r="J174" s="60">
        <f t="shared" si="60"/>
        <v>0</v>
      </c>
    </row>
    <row r="175" spans="1:10" ht="14.45" customHeight="1">
      <c r="A175" s="9"/>
      <c r="B175" s="32"/>
      <c r="C175" s="4"/>
      <c r="D175" s="4"/>
      <c r="E175" s="118"/>
      <c r="F175" s="105">
        <v>6.5000000000000002E-2</v>
      </c>
      <c r="G175" s="56"/>
      <c r="H175" s="57"/>
      <c r="I175" s="59">
        <f t="shared" si="44"/>
        <v>0</v>
      </c>
      <c r="J175" s="57"/>
    </row>
    <row r="176" spans="1:10" ht="100.15" customHeight="1">
      <c r="A176" s="12">
        <v>20460</v>
      </c>
      <c r="B176" s="104" t="e" vm="32">
        <v>#VALUE!</v>
      </c>
      <c r="C176" s="17" t="s">
        <v>153</v>
      </c>
      <c r="D176" s="17"/>
      <c r="E176" s="116">
        <v>99.99</v>
      </c>
      <c r="F176" s="105">
        <v>6.5000000000000002E-2</v>
      </c>
      <c r="G176" s="58"/>
      <c r="H176" s="59">
        <f>E176-(E176*G176)</f>
        <v>99.99</v>
      </c>
      <c r="I176" s="59">
        <f t="shared" si="44"/>
        <v>106.48935</v>
      </c>
      <c r="J176" s="60">
        <f>H176*D176</f>
        <v>0</v>
      </c>
    </row>
    <row r="177" spans="1:10" ht="15" customHeight="1">
      <c r="A177" s="9"/>
      <c r="B177" s="32"/>
      <c r="C177" s="4"/>
      <c r="D177" s="4"/>
      <c r="E177" s="118"/>
      <c r="F177" s="105">
        <v>6.5000000000000002E-2</v>
      </c>
      <c r="G177" s="56"/>
      <c r="H177" s="57"/>
      <c r="I177" s="59">
        <f t="shared" si="44"/>
        <v>0</v>
      </c>
      <c r="J177" s="57"/>
    </row>
    <row r="178" spans="1:10" ht="100.15" customHeight="1">
      <c r="A178" s="12">
        <v>20470</v>
      </c>
      <c r="B178" s="104" t="e" vm="33">
        <v>#VALUE!</v>
      </c>
      <c r="C178" s="17" t="s">
        <v>154</v>
      </c>
      <c r="D178" s="17"/>
      <c r="E178" s="116">
        <v>99.99</v>
      </c>
      <c r="F178" s="105">
        <v>6.5000000000000002E-2</v>
      </c>
      <c r="G178" s="58"/>
      <c r="H178" s="59">
        <f>E178-(E178*G178)</f>
        <v>99.99</v>
      </c>
      <c r="I178" s="59">
        <f t="shared" si="44"/>
        <v>106.48935</v>
      </c>
      <c r="J178" s="60">
        <f>H178*D178</f>
        <v>0</v>
      </c>
    </row>
    <row r="179" spans="1:10" ht="15" customHeight="1">
      <c r="A179" s="9"/>
      <c r="B179" s="32"/>
      <c r="C179" s="4"/>
      <c r="D179" s="4"/>
      <c r="E179" s="118"/>
      <c r="F179" s="105">
        <v>6.5000000000000002E-2</v>
      </c>
      <c r="G179" s="56"/>
      <c r="H179" s="57"/>
      <c r="I179" s="59">
        <f t="shared" si="44"/>
        <v>0</v>
      </c>
      <c r="J179" s="57"/>
    </row>
    <row r="180" spans="1:10" ht="15.75">
      <c r="A180" s="12">
        <v>20570</v>
      </c>
      <c r="B180" s="106" t="e" vm="34">
        <v>#VALUE!</v>
      </c>
      <c r="C180" s="17" t="s">
        <v>155</v>
      </c>
      <c r="D180" s="17"/>
      <c r="E180" s="116">
        <v>114.99</v>
      </c>
      <c r="F180" s="105">
        <v>6.5000000000000002E-2</v>
      </c>
      <c r="G180" s="58"/>
      <c r="H180" s="59">
        <f t="shared" ref="H180:H186" si="61">E180-(E180*G180)</f>
        <v>114.99</v>
      </c>
      <c r="I180" s="59">
        <f t="shared" si="44"/>
        <v>122.46435</v>
      </c>
      <c r="J180" s="60">
        <f t="shared" ref="J180:J186" si="62">H180*D180</f>
        <v>0</v>
      </c>
    </row>
    <row r="181" spans="1:10" ht="15.75">
      <c r="A181" s="12">
        <v>20571</v>
      </c>
      <c r="B181" s="106"/>
      <c r="C181" s="17" t="s">
        <v>156</v>
      </c>
      <c r="D181" s="17"/>
      <c r="E181" s="116">
        <v>107.99</v>
      </c>
      <c r="F181" s="105">
        <v>6.5000000000000002E-2</v>
      </c>
      <c r="G181" s="58"/>
      <c r="H181" s="59">
        <f t="shared" si="61"/>
        <v>107.99</v>
      </c>
      <c r="I181" s="59">
        <f t="shared" si="44"/>
        <v>115.00935</v>
      </c>
      <c r="J181" s="60">
        <f t="shared" si="62"/>
        <v>0</v>
      </c>
    </row>
    <row r="182" spans="1:10" ht="15.75">
      <c r="A182" s="12">
        <v>20572</v>
      </c>
      <c r="B182" s="106"/>
      <c r="C182" s="17" t="s">
        <v>157</v>
      </c>
      <c r="D182" s="17"/>
      <c r="E182" s="116">
        <v>64.989999999999995</v>
      </c>
      <c r="F182" s="105">
        <v>6.5000000000000002E-2</v>
      </c>
      <c r="G182" s="58"/>
      <c r="H182" s="59">
        <f t="shared" si="61"/>
        <v>64.989999999999995</v>
      </c>
      <c r="I182" s="59">
        <f t="shared" si="44"/>
        <v>69.214349999999996</v>
      </c>
      <c r="J182" s="60">
        <f t="shared" si="62"/>
        <v>0</v>
      </c>
    </row>
    <row r="183" spans="1:10" ht="15.75">
      <c r="A183" s="12">
        <v>20573</v>
      </c>
      <c r="B183" s="106"/>
      <c r="C183" s="17" t="s">
        <v>158</v>
      </c>
      <c r="D183" s="17"/>
      <c r="E183" s="116">
        <v>57.99</v>
      </c>
      <c r="F183" s="105">
        <v>6.5000000000000002E-2</v>
      </c>
      <c r="G183" s="58"/>
      <c r="H183" s="59">
        <f t="shared" si="61"/>
        <v>57.99</v>
      </c>
      <c r="I183" s="59">
        <f t="shared" si="44"/>
        <v>61.759350000000005</v>
      </c>
      <c r="J183" s="60">
        <f t="shared" si="62"/>
        <v>0</v>
      </c>
    </row>
    <row r="184" spans="1:10" ht="15.75">
      <c r="A184" s="12">
        <v>20574</v>
      </c>
      <c r="B184" s="106"/>
      <c r="C184" s="17" t="s">
        <v>159</v>
      </c>
      <c r="D184" s="17"/>
      <c r="E184" s="116">
        <v>49.99</v>
      </c>
      <c r="F184" s="105">
        <v>6.5000000000000002E-2</v>
      </c>
      <c r="G184" s="58"/>
      <c r="H184" s="59">
        <f t="shared" si="61"/>
        <v>49.99</v>
      </c>
      <c r="I184" s="59">
        <f t="shared" si="44"/>
        <v>53.239350000000002</v>
      </c>
      <c r="J184" s="60">
        <f t="shared" si="62"/>
        <v>0</v>
      </c>
    </row>
    <row r="185" spans="1:10" ht="15.75">
      <c r="A185" s="12">
        <v>20575</v>
      </c>
      <c r="B185" s="106"/>
      <c r="C185" s="17" t="s">
        <v>160</v>
      </c>
      <c r="D185" s="17"/>
      <c r="E185" s="116">
        <v>29.99</v>
      </c>
      <c r="F185" s="105">
        <v>6.5000000000000002E-2</v>
      </c>
      <c r="G185" s="58"/>
      <c r="H185" s="59">
        <f t="shared" si="61"/>
        <v>29.99</v>
      </c>
      <c r="I185" s="59">
        <f t="shared" si="44"/>
        <v>31.939349999999997</v>
      </c>
      <c r="J185" s="60">
        <f t="shared" si="62"/>
        <v>0</v>
      </c>
    </row>
    <row r="186" spans="1:10" ht="15.75">
      <c r="A186" s="12">
        <v>20578</v>
      </c>
      <c r="B186" s="106"/>
      <c r="C186" s="17" t="s">
        <v>161</v>
      </c>
      <c r="D186" s="17"/>
      <c r="E186" s="116">
        <v>134.99</v>
      </c>
      <c r="F186" s="105">
        <v>6.5000000000000002E-2</v>
      </c>
      <c r="G186" s="58"/>
      <c r="H186" s="59">
        <f t="shared" si="61"/>
        <v>134.99</v>
      </c>
      <c r="I186" s="59">
        <f t="shared" si="44"/>
        <v>143.76435000000001</v>
      </c>
      <c r="J186" s="60">
        <f t="shared" si="62"/>
        <v>0</v>
      </c>
    </row>
    <row r="187" spans="1:10" ht="15" customHeight="1">
      <c r="A187" s="13"/>
      <c r="B187" s="32"/>
      <c r="C187" s="18"/>
      <c r="D187" s="18"/>
      <c r="E187" s="125"/>
      <c r="F187" s="105">
        <v>6.5000000000000002E-2</v>
      </c>
      <c r="G187" s="56"/>
      <c r="H187" s="57"/>
      <c r="I187" s="59">
        <f t="shared" si="44"/>
        <v>0</v>
      </c>
      <c r="J187" s="57"/>
    </row>
    <row r="188" spans="1:10" ht="15.75">
      <c r="A188" s="12">
        <v>20581</v>
      </c>
      <c r="B188" s="106" t="e" vm="35">
        <v>#VALUE!</v>
      </c>
      <c r="C188" s="17" t="s">
        <v>162</v>
      </c>
      <c r="D188" s="17"/>
      <c r="E188" s="116">
        <v>142.99</v>
      </c>
      <c r="F188" s="105">
        <v>6.5000000000000002E-2</v>
      </c>
      <c r="G188" s="58"/>
      <c r="H188" s="59">
        <f t="shared" ref="H188:H193" si="63">E188-(E188*G188)</f>
        <v>142.99</v>
      </c>
      <c r="I188" s="59">
        <f t="shared" si="44"/>
        <v>152.28435000000002</v>
      </c>
      <c r="J188" s="60">
        <f t="shared" ref="J188:J193" si="64">H188*D188</f>
        <v>0</v>
      </c>
    </row>
    <row r="189" spans="1:10" ht="15.75">
      <c r="A189" s="12">
        <v>20582</v>
      </c>
      <c r="B189" s="106"/>
      <c r="C189" s="17" t="s">
        <v>163</v>
      </c>
      <c r="D189" s="17"/>
      <c r="E189" s="116">
        <v>99.99</v>
      </c>
      <c r="F189" s="105">
        <v>6.5000000000000002E-2</v>
      </c>
      <c r="G189" s="58"/>
      <c r="H189" s="59">
        <f t="shared" si="63"/>
        <v>99.99</v>
      </c>
      <c r="I189" s="59">
        <f t="shared" si="44"/>
        <v>106.48935</v>
      </c>
      <c r="J189" s="60">
        <f t="shared" si="64"/>
        <v>0</v>
      </c>
    </row>
    <row r="190" spans="1:10" ht="15.75">
      <c r="A190" s="12">
        <v>20583</v>
      </c>
      <c r="B190" s="106"/>
      <c r="C190" s="17" t="s">
        <v>164</v>
      </c>
      <c r="D190" s="17"/>
      <c r="E190" s="116">
        <v>92.99</v>
      </c>
      <c r="F190" s="105">
        <v>6.5000000000000002E-2</v>
      </c>
      <c r="G190" s="58"/>
      <c r="H190" s="59">
        <f t="shared" si="63"/>
        <v>92.99</v>
      </c>
      <c r="I190" s="59">
        <f t="shared" si="44"/>
        <v>99.034349999999989</v>
      </c>
      <c r="J190" s="60">
        <f t="shared" si="64"/>
        <v>0</v>
      </c>
    </row>
    <row r="191" spans="1:10" ht="15.75">
      <c r="A191" s="12">
        <v>20584</v>
      </c>
      <c r="B191" s="106"/>
      <c r="C191" s="17" t="s">
        <v>165</v>
      </c>
      <c r="D191" s="17"/>
      <c r="E191" s="116">
        <v>69.989999999999995</v>
      </c>
      <c r="F191" s="105">
        <v>6.5000000000000002E-2</v>
      </c>
      <c r="G191" s="58"/>
      <c r="H191" s="59">
        <f t="shared" si="63"/>
        <v>69.989999999999995</v>
      </c>
      <c r="I191" s="59">
        <f t="shared" si="44"/>
        <v>74.539349999999999</v>
      </c>
      <c r="J191" s="60">
        <f t="shared" si="64"/>
        <v>0</v>
      </c>
    </row>
    <row r="192" spans="1:10" ht="15.75">
      <c r="A192" s="12">
        <v>20586</v>
      </c>
      <c r="B192" s="106"/>
      <c r="C192" s="17" t="s">
        <v>166</v>
      </c>
      <c r="D192" s="17"/>
      <c r="E192" s="116">
        <v>39.99</v>
      </c>
      <c r="F192" s="105">
        <v>6.5000000000000002E-2</v>
      </c>
      <c r="G192" s="58"/>
      <c r="H192" s="59">
        <f t="shared" si="63"/>
        <v>39.99</v>
      </c>
      <c r="I192" s="59">
        <f t="shared" si="44"/>
        <v>42.589350000000003</v>
      </c>
      <c r="J192" s="60">
        <f t="shared" si="64"/>
        <v>0</v>
      </c>
    </row>
    <row r="193" spans="1:10" ht="15.75">
      <c r="A193" s="12">
        <v>20588</v>
      </c>
      <c r="B193" s="106"/>
      <c r="C193" s="17" t="s">
        <v>167</v>
      </c>
      <c r="D193" s="17"/>
      <c r="E193" s="116">
        <v>169.99</v>
      </c>
      <c r="F193" s="105">
        <v>6.5000000000000002E-2</v>
      </c>
      <c r="G193" s="58"/>
      <c r="H193" s="59">
        <f t="shared" si="63"/>
        <v>169.99</v>
      </c>
      <c r="I193" s="59">
        <f t="shared" si="44"/>
        <v>181.03935000000001</v>
      </c>
      <c r="J193" s="60">
        <f t="shared" si="64"/>
        <v>0</v>
      </c>
    </row>
    <row r="194" spans="1:10" ht="15" customHeight="1">
      <c r="A194" s="13"/>
      <c r="B194" s="32"/>
      <c r="C194" s="19"/>
      <c r="D194" s="19"/>
      <c r="E194" s="125"/>
      <c r="F194" s="105">
        <v>6.5000000000000002E-2</v>
      </c>
      <c r="G194" s="56"/>
      <c r="H194" s="57"/>
      <c r="I194" s="59">
        <f t="shared" si="44"/>
        <v>0</v>
      </c>
      <c r="J194" s="57"/>
    </row>
    <row r="195" spans="1:10" ht="19.899999999999999" customHeight="1">
      <c r="A195" s="12">
        <v>20592</v>
      </c>
      <c r="B195" s="106" t="e" vm="36">
        <v>#VALUE!</v>
      </c>
      <c r="C195" s="17" t="s">
        <v>168</v>
      </c>
      <c r="D195" s="17"/>
      <c r="E195" s="116">
        <v>109.99</v>
      </c>
      <c r="F195" s="105">
        <v>6.5000000000000002E-2</v>
      </c>
      <c r="G195" s="58"/>
      <c r="H195" s="59">
        <f t="shared" ref="H195:H199" si="65">E195-(E195*G195)</f>
        <v>109.99</v>
      </c>
      <c r="I195" s="59">
        <f t="shared" ref="I195:I258" si="66">H195+(H195*F195)</f>
        <v>117.13934999999999</v>
      </c>
      <c r="J195" s="60">
        <f t="shared" ref="J195:J199" si="67">H195*D195</f>
        <v>0</v>
      </c>
    </row>
    <row r="196" spans="1:10" ht="19.899999999999999" customHeight="1">
      <c r="A196" s="12">
        <v>20594</v>
      </c>
      <c r="B196" s="106"/>
      <c r="C196" s="17" t="s">
        <v>169</v>
      </c>
      <c r="D196" s="17"/>
      <c r="E196" s="116">
        <v>74.989999999999995</v>
      </c>
      <c r="F196" s="105">
        <v>6.5000000000000002E-2</v>
      </c>
      <c r="G196" s="58"/>
      <c r="H196" s="59">
        <f t="shared" si="65"/>
        <v>74.989999999999995</v>
      </c>
      <c r="I196" s="59">
        <f t="shared" si="66"/>
        <v>79.864350000000002</v>
      </c>
      <c r="J196" s="60">
        <f t="shared" si="67"/>
        <v>0</v>
      </c>
    </row>
    <row r="197" spans="1:10" ht="19.899999999999999" customHeight="1">
      <c r="A197" s="12">
        <v>20595</v>
      </c>
      <c r="B197" s="106"/>
      <c r="C197" s="17" t="s">
        <v>170</v>
      </c>
      <c r="D197" s="17"/>
      <c r="E197" s="116">
        <v>69.989999999999995</v>
      </c>
      <c r="F197" s="105">
        <v>6.5000000000000002E-2</v>
      </c>
      <c r="G197" s="58"/>
      <c r="H197" s="59">
        <f t="shared" si="65"/>
        <v>69.989999999999995</v>
      </c>
      <c r="I197" s="59">
        <f t="shared" si="66"/>
        <v>74.539349999999999</v>
      </c>
      <c r="J197" s="60">
        <f t="shared" si="67"/>
        <v>0</v>
      </c>
    </row>
    <row r="198" spans="1:10" ht="19.899999999999999" customHeight="1">
      <c r="A198" s="12">
        <v>20596</v>
      </c>
      <c r="B198" s="106"/>
      <c r="C198" s="17" t="s">
        <v>171</v>
      </c>
      <c r="D198" s="17"/>
      <c r="E198" s="116">
        <v>32.99</v>
      </c>
      <c r="F198" s="105">
        <v>6.5000000000000002E-2</v>
      </c>
      <c r="G198" s="58"/>
      <c r="H198" s="59">
        <f t="shared" si="65"/>
        <v>32.99</v>
      </c>
      <c r="I198" s="59">
        <f t="shared" si="66"/>
        <v>35.134350000000005</v>
      </c>
      <c r="J198" s="60">
        <f t="shared" si="67"/>
        <v>0</v>
      </c>
    </row>
    <row r="199" spans="1:10" ht="19.899999999999999" customHeight="1">
      <c r="A199" s="12">
        <v>20598</v>
      </c>
      <c r="B199" s="106"/>
      <c r="C199" s="17" t="s">
        <v>172</v>
      </c>
      <c r="D199" s="17"/>
      <c r="E199" s="116">
        <v>219.99</v>
      </c>
      <c r="F199" s="105">
        <v>6.5000000000000002E-2</v>
      </c>
      <c r="G199" s="58"/>
      <c r="H199" s="59">
        <f t="shared" si="65"/>
        <v>219.99</v>
      </c>
      <c r="I199" s="59">
        <f t="shared" si="66"/>
        <v>234.28935000000001</v>
      </c>
      <c r="J199" s="60">
        <f t="shared" si="67"/>
        <v>0</v>
      </c>
    </row>
    <row r="200" spans="1:10" ht="15" customHeight="1">
      <c r="A200" s="13"/>
      <c r="B200" s="32"/>
      <c r="C200" s="19"/>
      <c r="D200" s="19"/>
      <c r="E200" s="125"/>
      <c r="F200" s="105">
        <v>6.5000000000000002E-2</v>
      </c>
      <c r="G200" s="56"/>
      <c r="H200" s="57"/>
      <c r="I200" s="59">
        <f t="shared" si="66"/>
        <v>0</v>
      </c>
      <c r="J200" s="57"/>
    </row>
    <row r="201" spans="1:10" ht="100.15" customHeight="1">
      <c r="A201" s="12">
        <v>20600</v>
      </c>
      <c r="B201" s="103" t="e" vm="37">
        <v>#VALUE!</v>
      </c>
      <c r="C201" s="17" t="s">
        <v>173</v>
      </c>
      <c r="D201" s="17"/>
      <c r="E201" s="116">
        <v>39.99</v>
      </c>
      <c r="F201" s="105">
        <v>6.5000000000000002E-2</v>
      </c>
      <c r="G201" s="58"/>
      <c r="H201" s="59">
        <f>E201-(E201*G201)</f>
        <v>39.99</v>
      </c>
      <c r="I201" s="59">
        <f t="shared" si="66"/>
        <v>42.589350000000003</v>
      </c>
      <c r="J201" s="60">
        <f>H201*D201</f>
        <v>0</v>
      </c>
    </row>
    <row r="202" spans="1:10" ht="15" customHeight="1">
      <c r="A202" s="13"/>
      <c r="B202" s="32"/>
      <c r="C202" s="19"/>
      <c r="D202" s="19"/>
      <c r="E202" s="125"/>
      <c r="F202" s="105">
        <v>6.5000000000000002E-2</v>
      </c>
      <c r="G202" s="56"/>
      <c r="H202" s="57"/>
      <c r="I202" s="59">
        <f t="shared" si="66"/>
        <v>0</v>
      </c>
      <c r="J202" s="57"/>
    </row>
    <row r="203" spans="1:10" ht="100.15" customHeight="1">
      <c r="A203" s="12">
        <v>20601</v>
      </c>
      <c r="B203" s="103" t="e" vm="38">
        <v>#VALUE!</v>
      </c>
      <c r="C203" s="17" t="s">
        <v>174</v>
      </c>
      <c r="D203" s="17"/>
      <c r="E203" s="116">
        <v>99.99</v>
      </c>
      <c r="F203" s="105">
        <v>6.5000000000000002E-2</v>
      </c>
      <c r="G203" s="58"/>
      <c r="H203" s="59">
        <f>E203-(E203*G203)</f>
        <v>99.99</v>
      </c>
      <c r="I203" s="59">
        <f t="shared" si="66"/>
        <v>106.48935</v>
      </c>
      <c r="J203" s="60">
        <f>H203*D203</f>
        <v>0</v>
      </c>
    </row>
    <row r="204" spans="1:10" ht="15" customHeight="1">
      <c r="A204" s="9"/>
      <c r="B204" s="32"/>
      <c r="C204" s="1"/>
      <c r="D204" s="1"/>
      <c r="E204" s="126"/>
      <c r="F204" s="105">
        <v>6.5000000000000002E-2</v>
      </c>
      <c r="G204" s="56"/>
      <c r="H204" s="57"/>
      <c r="I204" s="59">
        <f t="shared" si="66"/>
        <v>0</v>
      </c>
      <c r="J204" s="57"/>
    </row>
    <row r="205" spans="1:10" ht="30" customHeight="1">
      <c r="A205" s="49">
        <v>15250</v>
      </c>
      <c r="B205" s="109" t="e" vm="39">
        <v>#VALUE!</v>
      </c>
      <c r="C205" s="28" t="s">
        <v>175</v>
      </c>
      <c r="D205" s="28"/>
      <c r="E205" s="119">
        <v>94.99</v>
      </c>
      <c r="F205" s="105">
        <v>6.5000000000000002E-2</v>
      </c>
      <c r="G205" s="58"/>
      <c r="H205" s="59">
        <f t="shared" ref="H205:H208" si="68">E205-(E205*G205)</f>
        <v>94.99</v>
      </c>
      <c r="I205" s="59">
        <f t="shared" si="66"/>
        <v>101.16435</v>
      </c>
      <c r="J205" s="60">
        <f t="shared" ref="J205:J208" si="69">H205*D205</f>
        <v>0</v>
      </c>
    </row>
    <row r="206" spans="1:10" ht="30" customHeight="1">
      <c r="A206" s="49">
        <v>15252</v>
      </c>
      <c r="B206" s="109"/>
      <c r="C206" s="28" t="s">
        <v>176</v>
      </c>
      <c r="D206" s="28"/>
      <c r="E206" s="119">
        <v>54.99</v>
      </c>
      <c r="F206" s="105">
        <v>6.5000000000000002E-2</v>
      </c>
      <c r="G206" s="58"/>
      <c r="H206" s="59">
        <f t="shared" si="68"/>
        <v>54.99</v>
      </c>
      <c r="I206" s="59">
        <f t="shared" si="66"/>
        <v>58.564350000000005</v>
      </c>
      <c r="J206" s="60">
        <f t="shared" si="69"/>
        <v>0</v>
      </c>
    </row>
    <row r="207" spans="1:10" ht="30" customHeight="1">
      <c r="A207" s="49">
        <v>15254</v>
      </c>
      <c r="B207" s="109"/>
      <c r="C207" s="28" t="s">
        <v>177</v>
      </c>
      <c r="D207" s="28"/>
      <c r="E207" s="119">
        <v>42.99</v>
      </c>
      <c r="F207" s="105">
        <v>6.5000000000000002E-2</v>
      </c>
      <c r="G207" s="58"/>
      <c r="H207" s="59">
        <f t="shared" si="68"/>
        <v>42.99</v>
      </c>
      <c r="I207" s="59">
        <f t="shared" si="66"/>
        <v>45.784350000000003</v>
      </c>
      <c r="J207" s="60">
        <f t="shared" si="69"/>
        <v>0</v>
      </c>
    </row>
    <row r="208" spans="1:10" ht="30" customHeight="1">
      <c r="A208" s="49">
        <v>15256</v>
      </c>
      <c r="B208" s="109"/>
      <c r="C208" s="28" t="s">
        <v>178</v>
      </c>
      <c r="D208" s="28"/>
      <c r="E208" s="119">
        <v>22.99</v>
      </c>
      <c r="F208" s="105">
        <v>6.5000000000000002E-2</v>
      </c>
      <c r="G208" s="58"/>
      <c r="H208" s="59">
        <f t="shared" si="68"/>
        <v>22.99</v>
      </c>
      <c r="I208" s="59">
        <f t="shared" si="66"/>
        <v>24.484349999999999</v>
      </c>
      <c r="J208" s="60">
        <f t="shared" si="69"/>
        <v>0</v>
      </c>
    </row>
    <row r="209" spans="1:10" ht="15" customHeight="1">
      <c r="A209" s="9"/>
      <c r="B209" s="32"/>
      <c r="C209" s="1"/>
      <c r="D209" s="1"/>
      <c r="E209" s="121"/>
      <c r="F209" s="105">
        <v>6.5000000000000002E-2</v>
      </c>
      <c r="G209" s="56"/>
      <c r="H209" s="57"/>
      <c r="I209" s="59">
        <f t="shared" si="66"/>
        <v>0</v>
      </c>
      <c r="J209" s="57"/>
    </row>
    <row r="210" spans="1:10" ht="30" customHeight="1">
      <c r="A210" s="49">
        <v>15290</v>
      </c>
      <c r="B210" s="109" t="e" vm="40">
        <v>#VALUE!</v>
      </c>
      <c r="C210" s="28" t="s">
        <v>179</v>
      </c>
      <c r="D210" s="28"/>
      <c r="E210" s="119">
        <v>94.99</v>
      </c>
      <c r="F210" s="105">
        <v>6.5000000000000002E-2</v>
      </c>
      <c r="G210" s="58"/>
      <c r="H210" s="59">
        <f t="shared" ref="H210:H213" si="70">E210-(E210*G210)</f>
        <v>94.99</v>
      </c>
      <c r="I210" s="59">
        <f t="shared" si="66"/>
        <v>101.16435</v>
      </c>
      <c r="J210" s="60">
        <f t="shared" ref="J210:J213" si="71">H210*D210</f>
        <v>0</v>
      </c>
    </row>
    <row r="211" spans="1:10" ht="30" customHeight="1">
      <c r="A211" s="49">
        <v>15292</v>
      </c>
      <c r="B211" s="109"/>
      <c r="C211" s="28" t="s">
        <v>180</v>
      </c>
      <c r="D211" s="28"/>
      <c r="E211" s="119">
        <v>54.99</v>
      </c>
      <c r="F211" s="105">
        <v>6.5000000000000002E-2</v>
      </c>
      <c r="G211" s="58"/>
      <c r="H211" s="59">
        <f t="shared" si="70"/>
        <v>54.99</v>
      </c>
      <c r="I211" s="59">
        <f t="shared" si="66"/>
        <v>58.564350000000005</v>
      </c>
      <c r="J211" s="60">
        <f t="shared" si="71"/>
        <v>0</v>
      </c>
    </row>
    <row r="212" spans="1:10" ht="30" customHeight="1">
      <c r="A212" s="49">
        <v>15294</v>
      </c>
      <c r="B212" s="109"/>
      <c r="C212" s="28" t="s">
        <v>181</v>
      </c>
      <c r="D212" s="28"/>
      <c r="E212" s="119">
        <v>42.99</v>
      </c>
      <c r="F212" s="105">
        <v>6.5000000000000002E-2</v>
      </c>
      <c r="G212" s="58"/>
      <c r="H212" s="59">
        <f t="shared" si="70"/>
        <v>42.99</v>
      </c>
      <c r="I212" s="59">
        <f t="shared" si="66"/>
        <v>45.784350000000003</v>
      </c>
      <c r="J212" s="60">
        <f t="shared" si="71"/>
        <v>0</v>
      </c>
    </row>
    <row r="213" spans="1:10" ht="30" customHeight="1">
      <c r="A213" s="49">
        <v>15296</v>
      </c>
      <c r="B213" s="109"/>
      <c r="C213" s="28" t="s">
        <v>182</v>
      </c>
      <c r="D213" s="28"/>
      <c r="E213" s="119">
        <v>22.99</v>
      </c>
      <c r="F213" s="105">
        <v>6.5000000000000002E-2</v>
      </c>
      <c r="G213" s="58"/>
      <c r="H213" s="59">
        <f t="shared" si="70"/>
        <v>22.99</v>
      </c>
      <c r="I213" s="59">
        <f t="shared" si="66"/>
        <v>24.484349999999999</v>
      </c>
      <c r="J213" s="60">
        <f t="shared" si="71"/>
        <v>0</v>
      </c>
    </row>
    <row r="214" spans="1:10" ht="15" customHeight="1">
      <c r="A214" s="9"/>
      <c r="B214" s="32"/>
      <c r="C214" s="1"/>
      <c r="D214" s="1"/>
      <c r="E214" s="121"/>
      <c r="F214" s="105">
        <v>6.5000000000000002E-2</v>
      </c>
      <c r="G214" s="56"/>
      <c r="H214" s="57"/>
      <c r="I214" s="59">
        <f t="shared" si="66"/>
        <v>0</v>
      </c>
      <c r="J214" s="57"/>
    </row>
    <row r="215" spans="1:10" ht="18" customHeight="1">
      <c r="A215" s="49">
        <v>15310</v>
      </c>
      <c r="B215" s="109" t="e" vm="41">
        <v>#VALUE!</v>
      </c>
      <c r="C215" s="28" t="s">
        <v>183</v>
      </c>
      <c r="D215" s="28"/>
      <c r="E215" s="119">
        <v>134.99</v>
      </c>
      <c r="F215" s="105">
        <v>6.5000000000000002E-2</v>
      </c>
      <c r="G215" s="58"/>
      <c r="H215" s="59">
        <f t="shared" ref="H215:H221" si="72">E215-(E215*G215)</f>
        <v>134.99</v>
      </c>
      <c r="I215" s="59">
        <f t="shared" si="66"/>
        <v>143.76435000000001</v>
      </c>
      <c r="J215" s="60">
        <f t="shared" ref="J215:J221" si="73">H215*D215</f>
        <v>0</v>
      </c>
    </row>
    <row r="216" spans="1:10" ht="18" customHeight="1">
      <c r="A216" s="49">
        <v>15311</v>
      </c>
      <c r="B216" s="109"/>
      <c r="C216" s="28" t="s">
        <v>184</v>
      </c>
      <c r="D216" s="28"/>
      <c r="E216" s="119">
        <v>127.99</v>
      </c>
      <c r="F216" s="105">
        <v>6.5000000000000002E-2</v>
      </c>
      <c r="G216" s="58"/>
      <c r="H216" s="59">
        <f t="shared" si="72"/>
        <v>127.99</v>
      </c>
      <c r="I216" s="59">
        <f t="shared" si="66"/>
        <v>136.30934999999999</v>
      </c>
      <c r="J216" s="60">
        <f t="shared" si="73"/>
        <v>0</v>
      </c>
    </row>
    <row r="217" spans="1:10" ht="18" customHeight="1">
      <c r="A217" s="49">
        <v>15312</v>
      </c>
      <c r="B217" s="109"/>
      <c r="C217" s="28" t="s">
        <v>185</v>
      </c>
      <c r="D217" s="28"/>
      <c r="E217" s="119">
        <v>94.99</v>
      </c>
      <c r="F217" s="105">
        <v>6.5000000000000002E-2</v>
      </c>
      <c r="G217" s="58"/>
      <c r="H217" s="59">
        <f t="shared" si="72"/>
        <v>94.99</v>
      </c>
      <c r="I217" s="59">
        <f t="shared" si="66"/>
        <v>101.16435</v>
      </c>
      <c r="J217" s="60">
        <f t="shared" si="73"/>
        <v>0</v>
      </c>
    </row>
    <row r="218" spans="1:10" ht="18" customHeight="1">
      <c r="A218" s="49">
        <v>15313</v>
      </c>
      <c r="B218" s="109"/>
      <c r="C218" s="28" t="s">
        <v>186</v>
      </c>
      <c r="D218" s="28"/>
      <c r="E218" s="119">
        <v>87.99</v>
      </c>
      <c r="F218" s="105">
        <v>6.5000000000000002E-2</v>
      </c>
      <c r="G218" s="58"/>
      <c r="H218" s="59">
        <f t="shared" si="72"/>
        <v>87.99</v>
      </c>
      <c r="I218" s="59">
        <f t="shared" si="66"/>
        <v>93.709350000000001</v>
      </c>
      <c r="J218" s="60">
        <f t="shared" si="73"/>
        <v>0</v>
      </c>
    </row>
    <row r="219" spans="1:10" ht="18" customHeight="1">
      <c r="A219" s="49">
        <v>15314</v>
      </c>
      <c r="B219" s="109"/>
      <c r="C219" s="28" t="s">
        <v>187</v>
      </c>
      <c r="D219" s="28"/>
      <c r="E219" s="119">
        <v>49.99</v>
      </c>
      <c r="F219" s="105">
        <v>6.5000000000000002E-2</v>
      </c>
      <c r="G219" s="58"/>
      <c r="H219" s="59">
        <f t="shared" si="72"/>
        <v>49.99</v>
      </c>
      <c r="I219" s="59">
        <f t="shared" si="66"/>
        <v>53.239350000000002</v>
      </c>
      <c r="J219" s="60">
        <f t="shared" si="73"/>
        <v>0</v>
      </c>
    </row>
    <row r="220" spans="1:10" ht="18" customHeight="1">
      <c r="A220" s="49">
        <v>15316</v>
      </c>
      <c r="B220" s="109"/>
      <c r="C220" s="28" t="s">
        <v>188</v>
      </c>
      <c r="D220" s="28"/>
      <c r="E220" s="119">
        <v>29.99</v>
      </c>
      <c r="F220" s="105">
        <v>6.5000000000000002E-2</v>
      </c>
      <c r="G220" s="58"/>
      <c r="H220" s="59">
        <f t="shared" si="72"/>
        <v>29.99</v>
      </c>
      <c r="I220" s="59">
        <f t="shared" si="66"/>
        <v>31.939349999999997</v>
      </c>
      <c r="J220" s="60">
        <f t="shared" si="73"/>
        <v>0</v>
      </c>
    </row>
    <row r="221" spans="1:10" ht="18" customHeight="1">
      <c r="A221" s="49">
        <v>15318</v>
      </c>
      <c r="B221" s="109"/>
      <c r="C221" s="28" t="s">
        <v>189</v>
      </c>
      <c r="D221" s="28"/>
      <c r="E221" s="119">
        <v>144.99</v>
      </c>
      <c r="F221" s="105">
        <v>6.5000000000000002E-2</v>
      </c>
      <c r="G221" s="58"/>
      <c r="H221" s="59">
        <f t="shared" si="72"/>
        <v>144.99</v>
      </c>
      <c r="I221" s="59">
        <f t="shared" si="66"/>
        <v>154.41435000000001</v>
      </c>
      <c r="J221" s="60">
        <f t="shared" si="73"/>
        <v>0</v>
      </c>
    </row>
    <row r="222" spans="1:10" ht="15" customHeight="1">
      <c r="A222" s="9"/>
      <c r="B222" s="32"/>
      <c r="C222" s="1"/>
      <c r="D222" s="1"/>
      <c r="E222" s="121"/>
      <c r="F222" s="105">
        <v>6.5000000000000002E-2</v>
      </c>
      <c r="G222" s="56"/>
      <c r="H222" s="57"/>
      <c r="I222" s="59">
        <f t="shared" si="66"/>
        <v>0</v>
      </c>
      <c r="J222" s="57"/>
    </row>
    <row r="223" spans="1:10" ht="19.899999999999999" customHeight="1">
      <c r="A223" s="49">
        <v>15340</v>
      </c>
      <c r="B223" s="109" t="e" vm="42">
        <v>#VALUE!</v>
      </c>
      <c r="C223" s="28" t="s">
        <v>190</v>
      </c>
      <c r="D223" s="28"/>
      <c r="E223" s="119">
        <v>159.99</v>
      </c>
      <c r="F223" s="105">
        <v>6.5000000000000002E-2</v>
      </c>
      <c r="G223" s="58"/>
      <c r="H223" s="59">
        <f t="shared" ref="H223:H229" si="74">E223-(E223*G223)</f>
        <v>159.99</v>
      </c>
      <c r="I223" s="59">
        <f t="shared" si="66"/>
        <v>170.38935000000001</v>
      </c>
      <c r="J223" s="60">
        <f t="shared" ref="J223:J229" si="75">H223*D223</f>
        <v>0</v>
      </c>
    </row>
    <row r="224" spans="1:10" ht="19.899999999999999" customHeight="1">
      <c r="A224" s="49">
        <v>15341</v>
      </c>
      <c r="B224" s="109"/>
      <c r="C224" s="28" t="s">
        <v>191</v>
      </c>
      <c r="D224" s="28"/>
      <c r="E224" s="119">
        <v>152.99</v>
      </c>
      <c r="F224" s="105">
        <v>6.5000000000000002E-2</v>
      </c>
      <c r="G224" s="58"/>
      <c r="H224" s="59">
        <f t="shared" si="74"/>
        <v>152.99</v>
      </c>
      <c r="I224" s="59">
        <f t="shared" si="66"/>
        <v>162.93435000000002</v>
      </c>
      <c r="J224" s="60">
        <f t="shared" si="75"/>
        <v>0</v>
      </c>
    </row>
    <row r="225" spans="1:10" ht="19.899999999999999" customHeight="1">
      <c r="A225" s="49">
        <v>15342</v>
      </c>
      <c r="B225" s="109"/>
      <c r="C225" s="28" t="s">
        <v>192</v>
      </c>
      <c r="D225" s="28"/>
      <c r="E225" s="119">
        <v>109.99</v>
      </c>
      <c r="F225" s="105">
        <v>6.5000000000000002E-2</v>
      </c>
      <c r="G225" s="58"/>
      <c r="H225" s="59">
        <f t="shared" si="74"/>
        <v>109.99</v>
      </c>
      <c r="I225" s="59">
        <f t="shared" si="66"/>
        <v>117.13934999999999</v>
      </c>
      <c r="J225" s="60">
        <f t="shared" si="75"/>
        <v>0</v>
      </c>
    </row>
    <row r="226" spans="1:10" ht="19.899999999999999" customHeight="1">
      <c r="A226" s="49">
        <v>15343</v>
      </c>
      <c r="B226" s="109"/>
      <c r="C226" s="28" t="s">
        <v>193</v>
      </c>
      <c r="D226" s="28"/>
      <c r="E226" s="119">
        <v>102.99</v>
      </c>
      <c r="F226" s="105">
        <v>6.5000000000000002E-2</v>
      </c>
      <c r="G226" s="58"/>
      <c r="H226" s="59">
        <f t="shared" si="74"/>
        <v>102.99</v>
      </c>
      <c r="I226" s="59">
        <f t="shared" si="66"/>
        <v>109.68434999999999</v>
      </c>
      <c r="J226" s="60">
        <f t="shared" si="75"/>
        <v>0</v>
      </c>
    </row>
    <row r="227" spans="1:10" ht="19.899999999999999" customHeight="1">
      <c r="A227" s="49">
        <v>15344</v>
      </c>
      <c r="B227" s="109"/>
      <c r="C227" s="28" t="s">
        <v>194</v>
      </c>
      <c r="D227" s="28"/>
      <c r="E227" s="119">
        <v>59.99</v>
      </c>
      <c r="F227" s="105">
        <v>6.5000000000000002E-2</v>
      </c>
      <c r="G227" s="58"/>
      <c r="H227" s="59">
        <f t="shared" si="74"/>
        <v>59.99</v>
      </c>
      <c r="I227" s="59">
        <f t="shared" si="66"/>
        <v>63.88935</v>
      </c>
      <c r="J227" s="60">
        <f t="shared" si="75"/>
        <v>0</v>
      </c>
    </row>
    <row r="228" spans="1:10" ht="19.899999999999999" customHeight="1">
      <c r="A228" s="49">
        <v>15347</v>
      </c>
      <c r="B228" s="109"/>
      <c r="C228" s="28" t="s">
        <v>195</v>
      </c>
      <c r="D228" s="28"/>
      <c r="E228" s="119">
        <v>44.99</v>
      </c>
      <c r="F228" s="105">
        <v>6.5000000000000002E-2</v>
      </c>
      <c r="G228" s="58"/>
      <c r="H228" s="59">
        <f t="shared" si="74"/>
        <v>44.99</v>
      </c>
      <c r="I228" s="59">
        <f t="shared" si="66"/>
        <v>47.914349999999999</v>
      </c>
      <c r="J228" s="60">
        <f t="shared" si="75"/>
        <v>0</v>
      </c>
    </row>
    <row r="229" spans="1:10" ht="19.899999999999999" customHeight="1">
      <c r="A229" s="49">
        <v>15348</v>
      </c>
      <c r="B229" s="109"/>
      <c r="C229" s="28" t="s">
        <v>196</v>
      </c>
      <c r="D229" s="28"/>
      <c r="E229" s="119">
        <v>169.99</v>
      </c>
      <c r="F229" s="105">
        <v>6.5000000000000002E-2</v>
      </c>
      <c r="G229" s="58"/>
      <c r="H229" s="59">
        <f t="shared" si="74"/>
        <v>169.99</v>
      </c>
      <c r="I229" s="59">
        <f t="shared" si="66"/>
        <v>181.03935000000001</v>
      </c>
      <c r="J229" s="60">
        <f t="shared" si="75"/>
        <v>0</v>
      </c>
    </row>
    <row r="230" spans="1:10" ht="15" customHeight="1">
      <c r="A230" s="9"/>
      <c r="B230" s="32"/>
      <c r="C230" s="1"/>
      <c r="D230" s="1"/>
      <c r="E230" s="121"/>
      <c r="F230" s="105">
        <v>6.5000000000000002E-2</v>
      </c>
      <c r="G230" s="56"/>
      <c r="H230" s="57"/>
      <c r="I230" s="59">
        <f t="shared" si="66"/>
        <v>0</v>
      </c>
      <c r="J230" s="57"/>
    </row>
    <row r="231" spans="1:10" ht="25.15" customHeight="1">
      <c r="A231" s="12">
        <v>20612</v>
      </c>
      <c r="B231" s="106" t="e" vm="43">
        <v>#VALUE!</v>
      </c>
      <c r="C231" s="17" t="s">
        <v>197</v>
      </c>
      <c r="D231" s="17"/>
      <c r="E231" s="116">
        <v>69.989999999999995</v>
      </c>
      <c r="F231" s="105">
        <v>6.5000000000000002E-2</v>
      </c>
      <c r="G231" s="58"/>
      <c r="H231" s="59">
        <f t="shared" ref="H231:H234" si="76">E231-(E231*G231)</f>
        <v>69.989999999999995</v>
      </c>
      <c r="I231" s="59">
        <f t="shared" si="66"/>
        <v>74.539349999999999</v>
      </c>
      <c r="J231" s="60">
        <f t="shared" ref="J231:J234" si="77">H231*D231</f>
        <v>0</v>
      </c>
    </row>
    <row r="232" spans="1:10" ht="25.15" customHeight="1">
      <c r="A232" s="12">
        <v>20614</v>
      </c>
      <c r="B232" s="106"/>
      <c r="C232" s="17" t="s">
        <v>198</v>
      </c>
      <c r="D232" s="17"/>
      <c r="E232" s="116">
        <v>49.99</v>
      </c>
      <c r="F232" s="105">
        <v>6.5000000000000002E-2</v>
      </c>
      <c r="G232" s="58"/>
      <c r="H232" s="59">
        <f t="shared" si="76"/>
        <v>49.99</v>
      </c>
      <c r="I232" s="59">
        <f t="shared" si="66"/>
        <v>53.239350000000002</v>
      </c>
      <c r="J232" s="60">
        <f t="shared" si="77"/>
        <v>0</v>
      </c>
    </row>
    <row r="233" spans="1:10" ht="25.15" customHeight="1">
      <c r="A233" s="12">
        <v>20615</v>
      </c>
      <c r="B233" s="106"/>
      <c r="C233" s="17" t="s">
        <v>199</v>
      </c>
      <c r="D233" s="17"/>
      <c r="E233" s="116">
        <v>29.99</v>
      </c>
      <c r="F233" s="105">
        <v>6.5000000000000002E-2</v>
      </c>
      <c r="G233" s="58"/>
      <c r="H233" s="59">
        <f t="shared" si="76"/>
        <v>29.99</v>
      </c>
      <c r="I233" s="59">
        <f t="shared" si="66"/>
        <v>31.939349999999997</v>
      </c>
      <c r="J233" s="60">
        <f t="shared" si="77"/>
        <v>0</v>
      </c>
    </row>
    <row r="234" spans="1:10" ht="25.15" customHeight="1">
      <c r="A234" s="12">
        <v>20618</v>
      </c>
      <c r="B234" s="106"/>
      <c r="C234" s="17" t="s">
        <v>200</v>
      </c>
      <c r="D234" s="17"/>
      <c r="E234" s="116">
        <v>139.99</v>
      </c>
      <c r="F234" s="105">
        <v>6.5000000000000002E-2</v>
      </c>
      <c r="G234" s="58"/>
      <c r="H234" s="59">
        <f t="shared" si="76"/>
        <v>139.99</v>
      </c>
      <c r="I234" s="59">
        <f t="shared" si="66"/>
        <v>149.08935000000002</v>
      </c>
      <c r="J234" s="60">
        <f t="shared" si="77"/>
        <v>0</v>
      </c>
    </row>
    <row r="235" spans="1:10" ht="15" customHeight="1">
      <c r="A235" s="13"/>
      <c r="B235" s="32"/>
      <c r="C235" s="20"/>
      <c r="D235" s="20"/>
      <c r="E235" s="125"/>
      <c r="F235" s="105">
        <v>6.5000000000000002E-2</v>
      </c>
      <c r="G235" s="56"/>
      <c r="H235" s="57"/>
      <c r="I235" s="59">
        <f t="shared" si="66"/>
        <v>0</v>
      </c>
      <c r="J235" s="57"/>
    </row>
    <row r="236" spans="1:10" ht="25.15" customHeight="1">
      <c r="A236" s="12">
        <v>20622</v>
      </c>
      <c r="B236" s="106" t="e" vm="44">
        <v>#VALUE!</v>
      </c>
      <c r="C236" s="17" t="s">
        <v>201</v>
      </c>
      <c r="D236" s="17"/>
      <c r="E236" s="116">
        <v>74.989999999999995</v>
      </c>
      <c r="F236" s="105">
        <v>6.5000000000000002E-2</v>
      </c>
      <c r="G236" s="58"/>
      <c r="H236" s="59">
        <f t="shared" ref="H236:H239" si="78">E236-(E236*G236)</f>
        <v>74.989999999999995</v>
      </c>
      <c r="I236" s="59">
        <f t="shared" si="66"/>
        <v>79.864350000000002</v>
      </c>
      <c r="J236" s="60">
        <f t="shared" ref="J236:J239" si="79">H236*D236</f>
        <v>0</v>
      </c>
    </row>
    <row r="237" spans="1:10" ht="25.15" customHeight="1">
      <c r="A237" s="12">
        <v>20624</v>
      </c>
      <c r="B237" s="106"/>
      <c r="C237" s="17" t="s">
        <v>202</v>
      </c>
      <c r="D237" s="17"/>
      <c r="E237" s="116">
        <v>49.99</v>
      </c>
      <c r="F237" s="105">
        <v>6.5000000000000002E-2</v>
      </c>
      <c r="G237" s="58"/>
      <c r="H237" s="59">
        <f t="shared" si="78"/>
        <v>49.99</v>
      </c>
      <c r="I237" s="59">
        <f t="shared" si="66"/>
        <v>53.239350000000002</v>
      </c>
      <c r="J237" s="60">
        <f t="shared" si="79"/>
        <v>0</v>
      </c>
    </row>
    <row r="238" spans="1:10" ht="25.15" customHeight="1">
      <c r="A238" s="12">
        <v>20625</v>
      </c>
      <c r="B238" s="106"/>
      <c r="C238" s="17" t="s">
        <v>203</v>
      </c>
      <c r="D238" s="17"/>
      <c r="E238" s="116">
        <v>29.99</v>
      </c>
      <c r="F238" s="105">
        <v>6.5000000000000002E-2</v>
      </c>
      <c r="G238" s="58"/>
      <c r="H238" s="59">
        <f t="shared" si="78"/>
        <v>29.99</v>
      </c>
      <c r="I238" s="59">
        <f t="shared" si="66"/>
        <v>31.939349999999997</v>
      </c>
      <c r="J238" s="60">
        <f t="shared" si="79"/>
        <v>0</v>
      </c>
    </row>
    <row r="239" spans="1:10" ht="25.15" customHeight="1">
      <c r="A239" s="12">
        <v>20628</v>
      </c>
      <c r="B239" s="106"/>
      <c r="C239" s="17" t="s">
        <v>204</v>
      </c>
      <c r="D239" s="17"/>
      <c r="E239" s="116">
        <v>144.99</v>
      </c>
      <c r="F239" s="105">
        <v>6.5000000000000002E-2</v>
      </c>
      <c r="G239" s="58"/>
      <c r="H239" s="59">
        <f t="shared" si="78"/>
        <v>144.99</v>
      </c>
      <c r="I239" s="59">
        <f t="shared" si="66"/>
        <v>154.41435000000001</v>
      </c>
      <c r="J239" s="60">
        <f t="shared" si="79"/>
        <v>0</v>
      </c>
    </row>
    <row r="240" spans="1:10" ht="15" customHeight="1">
      <c r="A240" s="13"/>
      <c r="B240" s="32"/>
      <c r="C240" s="20"/>
      <c r="D240" s="20"/>
      <c r="E240" s="125"/>
      <c r="F240" s="105">
        <v>6.5000000000000002E-2</v>
      </c>
      <c r="G240" s="56"/>
      <c r="H240" s="57"/>
      <c r="I240" s="59">
        <f t="shared" si="66"/>
        <v>0</v>
      </c>
      <c r="J240" s="57"/>
    </row>
    <row r="241" spans="1:10" ht="15.75">
      <c r="A241" s="12">
        <v>20630</v>
      </c>
      <c r="B241" s="106" t="e" vm="45">
        <v>#VALUE!</v>
      </c>
      <c r="C241" s="17" t="s">
        <v>205</v>
      </c>
      <c r="D241" s="17"/>
      <c r="E241" s="116">
        <v>129.99</v>
      </c>
      <c r="F241" s="105">
        <v>6.5000000000000002E-2</v>
      </c>
      <c r="G241" s="58"/>
      <c r="H241" s="59">
        <f t="shared" ref="H241:H248" si="80">E241-(E241*G241)</f>
        <v>129.99</v>
      </c>
      <c r="I241" s="59">
        <f t="shared" si="66"/>
        <v>138.43935000000002</v>
      </c>
      <c r="J241" s="60">
        <f t="shared" ref="J241:J248" si="81">H241*D241</f>
        <v>0</v>
      </c>
    </row>
    <row r="242" spans="1:10" ht="15.75">
      <c r="A242" s="12">
        <v>20631</v>
      </c>
      <c r="B242" s="106"/>
      <c r="C242" s="17" t="s">
        <v>206</v>
      </c>
      <c r="D242" s="17"/>
      <c r="E242" s="116">
        <v>122.99000000000001</v>
      </c>
      <c r="F242" s="105">
        <v>6.5000000000000002E-2</v>
      </c>
      <c r="G242" s="58"/>
      <c r="H242" s="59">
        <f t="shared" si="80"/>
        <v>122.99000000000001</v>
      </c>
      <c r="I242" s="59">
        <f t="shared" si="66"/>
        <v>130.98435000000001</v>
      </c>
      <c r="J242" s="60">
        <f t="shared" si="81"/>
        <v>0</v>
      </c>
    </row>
    <row r="243" spans="1:10" ht="15.75">
      <c r="A243" s="12">
        <v>20632</v>
      </c>
      <c r="B243" s="106"/>
      <c r="C243" s="17" t="s">
        <v>207</v>
      </c>
      <c r="D243" s="17"/>
      <c r="E243" s="116">
        <v>79.989999999999995</v>
      </c>
      <c r="F243" s="105">
        <v>6.5000000000000002E-2</v>
      </c>
      <c r="G243" s="58"/>
      <c r="H243" s="59">
        <f t="shared" si="80"/>
        <v>79.989999999999995</v>
      </c>
      <c r="I243" s="59">
        <f t="shared" si="66"/>
        <v>85.18934999999999</v>
      </c>
      <c r="J243" s="60">
        <f t="shared" si="81"/>
        <v>0</v>
      </c>
    </row>
    <row r="244" spans="1:10" ht="15.75">
      <c r="A244" s="12">
        <v>20633</v>
      </c>
      <c r="B244" s="106"/>
      <c r="C244" s="17" t="s">
        <v>208</v>
      </c>
      <c r="D244" s="17"/>
      <c r="E244" s="116">
        <v>72.989999999999995</v>
      </c>
      <c r="F244" s="105">
        <v>6.5000000000000002E-2</v>
      </c>
      <c r="G244" s="58"/>
      <c r="H244" s="59">
        <f t="shared" si="80"/>
        <v>72.989999999999995</v>
      </c>
      <c r="I244" s="59">
        <f t="shared" si="66"/>
        <v>77.734349999999992</v>
      </c>
      <c r="J244" s="60">
        <f t="shared" si="81"/>
        <v>0</v>
      </c>
    </row>
    <row r="245" spans="1:10" ht="15.75">
      <c r="A245" s="12">
        <v>20634</v>
      </c>
      <c r="B245" s="106"/>
      <c r="C245" s="17" t="s">
        <v>209</v>
      </c>
      <c r="D245" s="17"/>
      <c r="E245" s="116">
        <v>49.99</v>
      </c>
      <c r="F245" s="105">
        <v>6.5000000000000002E-2</v>
      </c>
      <c r="G245" s="58"/>
      <c r="H245" s="59">
        <f t="shared" si="80"/>
        <v>49.99</v>
      </c>
      <c r="I245" s="59">
        <f t="shared" si="66"/>
        <v>53.239350000000002</v>
      </c>
      <c r="J245" s="60">
        <f t="shared" si="81"/>
        <v>0</v>
      </c>
    </row>
    <row r="246" spans="1:10" ht="15.75">
      <c r="A246" s="12">
        <v>20635</v>
      </c>
      <c r="B246" s="106"/>
      <c r="C246" s="17" t="s">
        <v>210</v>
      </c>
      <c r="D246" s="17"/>
      <c r="E246" s="116">
        <v>29.99</v>
      </c>
      <c r="F246" s="105">
        <v>6.5000000000000002E-2</v>
      </c>
      <c r="G246" s="58"/>
      <c r="H246" s="59">
        <f t="shared" si="80"/>
        <v>29.99</v>
      </c>
      <c r="I246" s="59">
        <f t="shared" si="66"/>
        <v>31.939349999999997</v>
      </c>
      <c r="J246" s="60">
        <f t="shared" si="81"/>
        <v>0</v>
      </c>
    </row>
    <row r="247" spans="1:10" ht="15.75">
      <c r="A247" s="12">
        <v>20636</v>
      </c>
      <c r="B247" s="106"/>
      <c r="C247" s="17" t="s">
        <v>211</v>
      </c>
      <c r="D247" s="17"/>
      <c r="E247" s="116">
        <v>24.99</v>
      </c>
      <c r="F247" s="105">
        <v>6.5000000000000002E-2</v>
      </c>
      <c r="G247" s="58"/>
      <c r="H247" s="59">
        <f t="shared" si="80"/>
        <v>24.99</v>
      </c>
      <c r="I247" s="59">
        <f t="shared" si="66"/>
        <v>26.614349999999998</v>
      </c>
      <c r="J247" s="60">
        <f t="shared" si="81"/>
        <v>0</v>
      </c>
    </row>
    <row r="248" spans="1:10" ht="15.75">
      <c r="A248" s="12">
        <v>20638</v>
      </c>
      <c r="B248" s="106"/>
      <c r="C248" s="17" t="s">
        <v>212</v>
      </c>
      <c r="D248" s="17"/>
      <c r="E248" s="116">
        <v>149.99</v>
      </c>
      <c r="F248" s="105">
        <v>6.5000000000000002E-2</v>
      </c>
      <c r="G248" s="58"/>
      <c r="H248" s="59">
        <f t="shared" si="80"/>
        <v>149.99</v>
      </c>
      <c r="I248" s="59">
        <f t="shared" si="66"/>
        <v>159.73935</v>
      </c>
      <c r="J248" s="60">
        <f t="shared" si="81"/>
        <v>0</v>
      </c>
    </row>
    <row r="249" spans="1:10" ht="15" customHeight="1">
      <c r="A249" s="13"/>
      <c r="B249" s="32"/>
      <c r="C249" s="19"/>
      <c r="D249" s="19"/>
      <c r="E249" s="125"/>
      <c r="F249" s="105">
        <v>6.5000000000000002E-2</v>
      </c>
      <c r="G249" s="56"/>
      <c r="H249" s="57"/>
      <c r="I249" s="59">
        <f t="shared" si="66"/>
        <v>0</v>
      </c>
      <c r="J249" s="57"/>
    </row>
    <row r="250" spans="1:10" ht="25.15" customHeight="1">
      <c r="A250" s="12">
        <v>20642</v>
      </c>
      <c r="B250" s="106" t="e" vm="46">
        <v>#VALUE!</v>
      </c>
      <c r="C250" s="17" t="s">
        <v>213</v>
      </c>
      <c r="D250" s="17"/>
      <c r="E250" s="116">
        <v>84.99</v>
      </c>
      <c r="F250" s="105">
        <v>6.5000000000000002E-2</v>
      </c>
      <c r="G250" s="58"/>
      <c r="H250" s="59">
        <f t="shared" ref="H250:H253" si="82">E250-(E250*G250)</f>
        <v>84.99</v>
      </c>
      <c r="I250" s="59">
        <f t="shared" si="66"/>
        <v>90.514349999999993</v>
      </c>
      <c r="J250" s="60">
        <f t="shared" ref="J250:J253" si="83">H250*D250</f>
        <v>0</v>
      </c>
    </row>
    <row r="251" spans="1:10" ht="25.15" customHeight="1">
      <c r="A251" s="12">
        <v>20644</v>
      </c>
      <c r="B251" s="106"/>
      <c r="C251" s="17" t="s">
        <v>214</v>
      </c>
      <c r="D251" s="17"/>
      <c r="E251" s="116">
        <v>59.99</v>
      </c>
      <c r="F251" s="105">
        <v>6.5000000000000002E-2</v>
      </c>
      <c r="G251" s="58"/>
      <c r="H251" s="59">
        <f t="shared" si="82"/>
        <v>59.99</v>
      </c>
      <c r="I251" s="59">
        <f t="shared" si="66"/>
        <v>63.88935</v>
      </c>
      <c r="J251" s="60">
        <f t="shared" si="83"/>
        <v>0</v>
      </c>
    </row>
    <row r="252" spans="1:10" ht="25.15" customHeight="1">
      <c r="A252" s="12">
        <v>20646</v>
      </c>
      <c r="B252" s="106"/>
      <c r="C252" s="17" t="s">
        <v>215</v>
      </c>
      <c r="D252" s="17"/>
      <c r="E252" s="116">
        <v>29.99</v>
      </c>
      <c r="F252" s="105">
        <v>6.5000000000000002E-2</v>
      </c>
      <c r="G252" s="58"/>
      <c r="H252" s="59">
        <f t="shared" si="82"/>
        <v>29.99</v>
      </c>
      <c r="I252" s="59">
        <f t="shared" si="66"/>
        <v>31.939349999999997</v>
      </c>
      <c r="J252" s="60">
        <f t="shared" si="83"/>
        <v>0</v>
      </c>
    </row>
    <row r="253" spans="1:10" ht="25.15" customHeight="1">
      <c r="A253" s="12">
        <v>20648</v>
      </c>
      <c r="B253" s="106"/>
      <c r="C253" s="17" t="s">
        <v>216</v>
      </c>
      <c r="D253" s="17"/>
      <c r="E253" s="116">
        <v>154.99</v>
      </c>
      <c r="F253" s="105">
        <v>6.5000000000000002E-2</v>
      </c>
      <c r="G253" s="58"/>
      <c r="H253" s="59">
        <f t="shared" si="82"/>
        <v>154.99</v>
      </c>
      <c r="I253" s="59">
        <f t="shared" si="66"/>
        <v>165.06435000000002</v>
      </c>
      <c r="J253" s="60">
        <f t="shared" si="83"/>
        <v>0</v>
      </c>
    </row>
    <row r="254" spans="1:10" ht="15" customHeight="1">
      <c r="A254" s="13"/>
      <c r="B254" s="32"/>
      <c r="C254" s="19"/>
      <c r="D254" s="19"/>
      <c r="E254" s="125"/>
      <c r="F254" s="105">
        <v>6.5000000000000002E-2</v>
      </c>
      <c r="G254" s="56"/>
      <c r="H254" s="57"/>
      <c r="I254" s="59">
        <f t="shared" si="66"/>
        <v>0</v>
      </c>
      <c r="J254" s="57"/>
    </row>
    <row r="255" spans="1:10" ht="25.15" customHeight="1">
      <c r="A255" s="12">
        <v>20662</v>
      </c>
      <c r="B255" s="106" t="e" vm="47">
        <v>#VALUE!</v>
      </c>
      <c r="C255" s="17" t="s">
        <v>217</v>
      </c>
      <c r="D255" s="17"/>
      <c r="E255" s="116">
        <v>89.99</v>
      </c>
      <c r="F255" s="105">
        <v>6.5000000000000002E-2</v>
      </c>
      <c r="G255" s="58"/>
      <c r="H255" s="59">
        <f t="shared" ref="H255:H258" si="84">E255-(E255*G255)</f>
        <v>89.99</v>
      </c>
      <c r="I255" s="59">
        <f t="shared" si="66"/>
        <v>95.839349999999996</v>
      </c>
      <c r="J255" s="60">
        <f t="shared" ref="J255:J258" si="85">H255*D255</f>
        <v>0</v>
      </c>
    </row>
    <row r="256" spans="1:10" ht="25.15" customHeight="1">
      <c r="A256" s="12">
        <v>20664</v>
      </c>
      <c r="B256" s="106"/>
      <c r="C256" s="17" t="s">
        <v>218</v>
      </c>
      <c r="D256" s="17"/>
      <c r="E256" s="116">
        <v>69.989999999999995</v>
      </c>
      <c r="F256" s="105">
        <v>6.5000000000000002E-2</v>
      </c>
      <c r="G256" s="58"/>
      <c r="H256" s="59">
        <f t="shared" si="84"/>
        <v>69.989999999999995</v>
      </c>
      <c r="I256" s="59">
        <f t="shared" si="66"/>
        <v>74.539349999999999</v>
      </c>
      <c r="J256" s="60">
        <f t="shared" si="85"/>
        <v>0</v>
      </c>
    </row>
    <row r="257" spans="1:10" ht="25.15" customHeight="1">
      <c r="A257" s="12">
        <v>20665</v>
      </c>
      <c r="B257" s="106"/>
      <c r="C257" s="17" t="s">
        <v>219</v>
      </c>
      <c r="D257" s="17"/>
      <c r="E257" s="116">
        <v>69.989999999999995</v>
      </c>
      <c r="F257" s="105">
        <v>6.5000000000000002E-2</v>
      </c>
      <c r="G257" s="58"/>
      <c r="H257" s="59">
        <f t="shared" si="84"/>
        <v>69.989999999999995</v>
      </c>
      <c r="I257" s="59">
        <f t="shared" si="66"/>
        <v>74.539349999999999</v>
      </c>
      <c r="J257" s="60">
        <f t="shared" si="85"/>
        <v>0</v>
      </c>
    </row>
    <row r="258" spans="1:10" ht="25.15" customHeight="1">
      <c r="A258" s="12">
        <v>20668</v>
      </c>
      <c r="B258" s="106"/>
      <c r="C258" s="17" t="s">
        <v>220</v>
      </c>
      <c r="D258" s="17"/>
      <c r="E258" s="116">
        <v>159.99</v>
      </c>
      <c r="F258" s="105">
        <v>6.5000000000000002E-2</v>
      </c>
      <c r="G258" s="58"/>
      <c r="H258" s="59">
        <f t="shared" si="84"/>
        <v>159.99</v>
      </c>
      <c r="I258" s="59">
        <f t="shared" si="66"/>
        <v>170.38935000000001</v>
      </c>
      <c r="J258" s="60">
        <f t="shared" si="85"/>
        <v>0</v>
      </c>
    </row>
    <row r="259" spans="1:10" ht="15" customHeight="1">
      <c r="A259" s="13"/>
      <c r="B259" s="32"/>
      <c r="C259" s="19"/>
      <c r="D259" s="19"/>
      <c r="E259" s="125"/>
      <c r="F259" s="105">
        <v>6.5000000000000002E-2</v>
      </c>
      <c r="G259" s="56"/>
      <c r="H259" s="57"/>
      <c r="I259" s="59">
        <f t="shared" ref="I259:I322" si="86">H259+(H259*F259)</f>
        <v>0</v>
      </c>
      <c r="J259" s="57"/>
    </row>
    <row r="260" spans="1:10" ht="15.75">
      <c r="A260" s="12">
        <v>20651</v>
      </c>
      <c r="B260" s="106" t="e" vm="48">
        <v>#VALUE!</v>
      </c>
      <c r="C260" s="17" t="s">
        <v>221</v>
      </c>
      <c r="D260" s="17"/>
      <c r="E260" s="116">
        <v>142.99</v>
      </c>
      <c r="F260" s="105">
        <v>6.5000000000000002E-2</v>
      </c>
      <c r="G260" s="58"/>
      <c r="H260" s="59">
        <f t="shared" ref="H260:H265" si="87">E260-(E260*G260)</f>
        <v>142.99</v>
      </c>
      <c r="I260" s="59">
        <f t="shared" si="86"/>
        <v>152.28435000000002</v>
      </c>
      <c r="J260" s="60">
        <f t="shared" ref="J260:J265" si="88">H260*D260</f>
        <v>0</v>
      </c>
    </row>
    <row r="261" spans="1:10" ht="15.75">
      <c r="A261" s="12">
        <v>20652</v>
      </c>
      <c r="B261" s="106"/>
      <c r="C261" s="17" t="s">
        <v>222</v>
      </c>
      <c r="D261" s="17"/>
      <c r="E261" s="116">
        <v>99.99</v>
      </c>
      <c r="F261" s="105">
        <v>6.5000000000000002E-2</v>
      </c>
      <c r="G261" s="58"/>
      <c r="H261" s="59">
        <f t="shared" si="87"/>
        <v>99.99</v>
      </c>
      <c r="I261" s="59">
        <f t="shared" si="86"/>
        <v>106.48935</v>
      </c>
      <c r="J261" s="60">
        <f t="shared" si="88"/>
        <v>0</v>
      </c>
    </row>
    <row r="262" spans="1:10" ht="15.75">
      <c r="A262" s="12">
        <v>20653</v>
      </c>
      <c r="B262" s="106"/>
      <c r="C262" s="17" t="s">
        <v>223</v>
      </c>
      <c r="D262" s="17"/>
      <c r="E262" s="116">
        <v>92.99</v>
      </c>
      <c r="F262" s="105">
        <v>6.5000000000000002E-2</v>
      </c>
      <c r="G262" s="58"/>
      <c r="H262" s="59">
        <f t="shared" si="87"/>
        <v>92.99</v>
      </c>
      <c r="I262" s="59">
        <f t="shared" si="86"/>
        <v>99.034349999999989</v>
      </c>
      <c r="J262" s="60">
        <f t="shared" si="88"/>
        <v>0</v>
      </c>
    </row>
    <row r="263" spans="1:10" ht="15.75">
      <c r="A263" s="12">
        <v>20654</v>
      </c>
      <c r="B263" s="106"/>
      <c r="C263" s="17" t="s">
        <v>224</v>
      </c>
      <c r="D263" s="17"/>
      <c r="E263" s="116">
        <v>69.989999999999995</v>
      </c>
      <c r="F263" s="105">
        <v>6.5000000000000002E-2</v>
      </c>
      <c r="G263" s="58"/>
      <c r="H263" s="59">
        <f t="shared" si="87"/>
        <v>69.989999999999995</v>
      </c>
      <c r="I263" s="59">
        <f t="shared" si="86"/>
        <v>74.539349999999999</v>
      </c>
      <c r="J263" s="60">
        <f t="shared" si="88"/>
        <v>0</v>
      </c>
    </row>
    <row r="264" spans="1:10" ht="15.75">
      <c r="A264" s="12">
        <v>20655</v>
      </c>
      <c r="B264" s="106"/>
      <c r="C264" s="17" t="s">
        <v>225</v>
      </c>
      <c r="D264" s="17"/>
      <c r="E264" s="116">
        <v>49.99</v>
      </c>
      <c r="F264" s="105">
        <v>6.5000000000000002E-2</v>
      </c>
      <c r="G264" s="58"/>
      <c r="H264" s="59">
        <f t="shared" si="87"/>
        <v>49.99</v>
      </c>
      <c r="I264" s="59">
        <f t="shared" si="86"/>
        <v>53.239350000000002</v>
      </c>
      <c r="J264" s="60">
        <f t="shared" si="88"/>
        <v>0</v>
      </c>
    </row>
    <row r="265" spans="1:10" ht="15.75">
      <c r="A265" s="12">
        <v>20658</v>
      </c>
      <c r="B265" s="106"/>
      <c r="C265" s="17" t="s">
        <v>226</v>
      </c>
      <c r="D265" s="17"/>
      <c r="E265" s="116">
        <v>169.99</v>
      </c>
      <c r="F265" s="105">
        <v>6.5000000000000002E-2</v>
      </c>
      <c r="G265" s="58"/>
      <c r="H265" s="59">
        <f t="shared" si="87"/>
        <v>169.99</v>
      </c>
      <c r="I265" s="59">
        <f t="shared" si="86"/>
        <v>181.03935000000001</v>
      </c>
      <c r="J265" s="60">
        <f t="shared" si="88"/>
        <v>0</v>
      </c>
    </row>
    <row r="266" spans="1:10" ht="15" customHeight="1">
      <c r="A266" s="13"/>
      <c r="B266" s="32"/>
      <c r="C266" s="19"/>
      <c r="D266" s="19"/>
      <c r="E266" s="125"/>
      <c r="F266" s="105">
        <v>6.5000000000000002E-2</v>
      </c>
      <c r="G266" s="56"/>
      <c r="H266" s="57"/>
      <c r="I266" s="59">
        <f t="shared" si="86"/>
        <v>0</v>
      </c>
      <c r="J266" s="57"/>
    </row>
    <row r="267" spans="1:10" ht="15.75">
      <c r="A267" s="12">
        <v>20670</v>
      </c>
      <c r="B267" s="106" t="e" vm="49">
        <v>#VALUE!</v>
      </c>
      <c r="C267" s="17" t="s">
        <v>227</v>
      </c>
      <c r="D267" s="17"/>
      <c r="E267" s="116">
        <v>204.99</v>
      </c>
      <c r="F267" s="105">
        <v>6.5000000000000002E-2</v>
      </c>
      <c r="G267" s="58"/>
      <c r="H267" s="59">
        <f t="shared" ref="H267:H274" si="89">E267-(E267*G267)</f>
        <v>204.99</v>
      </c>
      <c r="I267" s="59">
        <f t="shared" si="86"/>
        <v>218.31435000000002</v>
      </c>
      <c r="J267" s="60">
        <f t="shared" ref="J267:J274" si="90">H267*D267</f>
        <v>0</v>
      </c>
    </row>
    <row r="268" spans="1:10" ht="15.75">
      <c r="A268" s="12">
        <v>20671</v>
      </c>
      <c r="B268" s="106"/>
      <c r="C268" s="17" t="s">
        <v>228</v>
      </c>
      <c r="D268" s="17"/>
      <c r="E268" s="116">
        <v>197.99</v>
      </c>
      <c r="F268" s="105">
        <v>6.5000000000000002E-2</v>
      </c>
      <c r="G268" s="58"/>
      <c r="H268" s="59">
        <f t="shared" si="89"/>
        <v>197.99</v>
      </c>
      <c r="I268" s="59">
        <f t="shared" si="86"/>
        <v>210.85935000000001</v>
      </c>
      <c r="J268" s="60">
        <f t="shared" si="90"/>
        <v>0</v>
      </c>
    </row>
    <row r="269" spans="1:10" ht="15.75">
      <c r="A269" s="12">
        <v>20672</v>
      </c>
      <c r="B269" s="106"/>
      <c r="C269" s="17" t="s">
        <v>229</v>
      </c>
      <c r="D269" s="17"/>
      <c r="E269" s="116">
        <v>114.99</v>
      </c>
      <c r="F269" s="105">
        <v>6.5000000000000002E-2</v>
      </c>
      <c r="G269" s="58"/>
      <c r="H269" s="59">
        <f t="shared" si="89"/>
        <v>114.99</v>
      </c>
      <c r="I269" s="59">
        <f t="shared" si="86"/>
        <v>122.46435</v>
      </c>
      <c r="J269" s="60">
        <f t="shared" si="90"/>
        <v>0</v>
      </c>
    </row>
    <row r="270" spans="1:10" ht="15.75">
      <c r="A270" s="12">
        <v>20673</v>
      </c>
      <c r="B270" s="106"/>
      <c r="C270" s="17" t="s">
        <v>230</v>
      </c>
      <c r="D270" s="17"/>
      <c r="E270" s="116">
        <v>107.99</v>
      </c>
      <c r="F270" s="105">
        <v>6.5000000000000002E-2</v>
      </c>
      <c r="G270" s="58"/>
      <c r="H270" s="59">
        <f t="shared" si="89"/>
        <v>107.99</v>
      </c>
      <c r="I270" s="59">
        <f t="shared" si="86"/>
        <v>115.00935</v>
      </c>
      <c r="J270" s="60">
        <f t="shared" si="90"/>
        <v>0</v>
      </c>
    </row>
    <row r="271" spans="1:10" ht="15.75">
      <c r="A271" s="12">
        <v>20674</v>
      </c>
      <c r="B271" s="106"/>
      <c r="C271" s="17" t="s">
        <v>231</v>
      </c>
      <c r="D271" s="17"/>
      <c r="E271" s="116">
        <v>79.989999999999995</v>
      </c>
      <c r="F271" s="105">
        <v>6.5000000000000002E-2</v>
      </c>
      <c r="G271" s="58"/>
      <c r="H271" s="59">
        <f t="shared" si="89"/>
        <v>79.989999999999995</v>
      </c>
      <c r="I271" s="59">
        <f t="shared" si="86"/>
        <v>85.18934999999999</v>
      </c>
      <c r="J271" s="60">
        <f t="shared" si="90"/>
        <v>0</v>
      </c>
    </row>
    <row r="272" spans="1:10" ht="15.75">
      <c r="A272" s="12">
        <v>20675</v>
      </c>
      <c r="B272" s="106"/>
      <c r="C272" s="17" t="s">
        <v>232</v>
      </c>
      <c r="D272" s="17"/>
      <c r="E272" s="116">
        <v>44.99</v>
      </c>
      <c r="F272" s="105">
        <v>6.5000000000000002E-2</v>
      </c>
      <c r="G272" s="58"/>
      <c r="H272" s="59">
        <f t="shared" si="89"/>
        <v>44.99</v>
      </c>
      <c r="I272" s="59">
        <f t="shared" si="86"/>
        <v>47.914349999999999</v>
      </c>
      <c r="J272" s="60">
        <f t="shared" si="90"/>
        <v>0</v>
      </c>
    </row>
    <row r="273" spans="1:10" ht="15.75">
      <c r="A273" s="12">
        <v>20676</v>
      </c>
      <c r="B273" s="106"/>
      <c r="C273" s="17" t="s">
        <v>233</v>
      </c>
      <c r="D273" s="17"/>
      <c r="E273" s="116">
        <v>39.99</v>
      </c>
      <c r="F273" s="105">
        <v>6.5000000000000002E-2</v>
      </c>
      <c r="G273" s="58"/>
      <c r="H273" s="59">
        <f t="shared" si="89"/>
        <v>39.99</v>
      </c>
      <c r="I273" s="59">
        <f t="shared" si="86"/>
        <v>42.589350000000003</v>
      </c>
      <c r="J273" s="60">
        <f t="shared" si="90"/>
        <v>0</v>
      </c>
    </row>
    <row r="274" spans="1:10" ht="15.75">
      <c r="A274" s="12">
        <v>20678</v>
      </c>
      <c r="B274" s="106"/>
      <c r="C274" s="17" t="s">
        <v>234</v>
      </c>
      <c r="D274" s="17"/>
      <c r="E274" s="116">
        <v>224.99</v>
      </c>
      <c r="F274" s="105">
        <v>6.5000000000000002E-2</v>
      </c>
      <c r="G274" s="58"/>
      <c r="H274" s="59">
        <f t="shared" si="89"/>
        <v>224.99</v>
      </c>
      <c r="I274" s="59">
        <f t="shared" si="86"/>
        <v>239.61435</v>
      </c>
      <c r="J274" s="60">
        <f t="shared" si="90"/>
        <v>0</v>
      </c>
    </row>
    <row r="275" spans="1:10" ht="15" customHeight="1">
      <c r="A275" s="13"/>
      <c r="B275" s="32"/>
      <c r="C275" s="19"/>
      <c r="D275" s="19"/>
      <c r="E275" s="125"/>
      <c r="F275" s="105">
        <v>6.5000000000000002E-2</v>
      </c>
      <c r="G275" s="56"/>
      <c r="H275" s="57"/>
      <c r="I275" s="59">
        <f t="shared" si="86"/>
        <v>0</v>
      </c>
      <c r="J275" s="57"/>
    </row>
    <row r="276" spans="1:10" ht="15.75">
      <c r="A276" s="12">
        <v>20681</v>
      </c>
      <c r="B276" s="106" t="e" vm="50">
        <v>#VALUE!</v>
      </c>
      <c r="C276" s="17" t="s">
        <v>235</v>
      </c>
      <c r="D276" s="17"/>
      <c r="E276" s="116">
        <v>202.99</v>
      </c>
      <c r="F276" s="105">
        <v>6.5000000000000002E-2</v>
      </c>
      <c r="G276" s="58"/>
      <c r="H276" s="59">
        <f t="shared" ref="H276:H282" si="91">E276-(E276*G276)</f>
        <v>202.99</v>
      </c>
      <c r="I276" s="59">
        <f t="shared" si="86"/>
        <v>216.18435000000002</v>
      </c>
      <c r="J276" s="60">
        <f t="shared" ref="J276:J282" si="92">H276*D276</f>
        <v>0</v>
      </c>
    </row>
    <row r="277" spans="1:10" ht="15.75">
      <c r="A277" s="12">
        <v>20682</v>
      </c>
      <c r="B277" s="106"/>
      <c r="C277" s="17" t="s">
        <v>236</v>
      </c>
      <c r="D277" s="17"/>
      <c r="E277" s="116">
        <v>119.99</v>
      </c>
      <c r="F277" s="105">
        <v>6.5000000000000002E-2</v>
      </c>
      <c r="G277" s="58"/>
      <c r="H277" s="59">
        <f t="shared" si="91"/>
        <v>119.99</v>
      </c>
      <c r="I277" s="59">
        <f t="shared" si="86"/>
        <v>127.78935</v>
      </c>
      <c r="J277" s="60">
        <f t="shared" si="92"/>
        <v>0</v>
      </c>
    </row>
    <row r="278" spans="1:10" ht="15.75">
      <c r="A278" s="12">
        <v>20683</v>
      </c>
      <c r="B278" s="106"/>
      <c r="C278" s="17" t="s">
        <v>237</v>
      </c>
      <c r="D278" s="17"/>
      <c r="E278" s="116">
        <v>112.99</v>
      </c>
      <c r="F278" s="105">
        <v>6.5000000000000002E-2</v>
      </c>
      <c r="G278" s="58"/>
      <c r="H278" s="59">
        <f t="shared" si="91"/>
        <v>112.99</v>
      </c>
      <c r="I278" s="59">
        <f t="shared" si="86"/>
        <v>120.33435</v>
      </c>
      <c r="J278" s="60">
        <f t="shared" si="92"/>
        <v>0</v>
      </c>
    </row>
    <row r="279" spans="1:10" ht="15.75">
      <c r="A279" s="12">
        <v>20684</v>
      </c>
      <c r="B279" s="106"/>
      <c r="C279" s="17" t="s">
        <v>238</v>
      </c>
      <c r="D279" s="17"/>
      <c r="E279" s="116">
        <v>74.989999999999995</v>
      </c>
      <c r="F279" s="105">
        <v>6.5000000000000002E-2</v>
      </c>
      <c r="G279" s="58"/>
      <c r="H279" s="59">
        <f t="shared" si="91"/>
        <v>74.989999999999995</v>
      </c>
      <c r="I279" s="59">
        <f t="shared" si="86"/>
        <v>79.864350000000002</v>
      </c>
      <c r="J279" s="60">
        <f t="shared" si="92"/>
        <v>0</v>
      </c>
    </row>
    <row r="280" spans="1:10" ht="15.75">
      <c r="A280" s="12">
        <v>20685</v>
      </c>
      <c r="B280" s="106"/>
      <c r="C280" s="17" t="s">
        <v>239</v>
      </c>
      <c r="D280" s="17"/>
      <c r="E280" s="116">
        <v>44.99</v>
      </c>
      <c r="F280" s="105">
        <v>6.5000000000000002E-2</v>
      </c>
      <c r="G280" s="58"/>
      <c r="H280" s="59">
        <f t="shared" si="91"/>
        <v>44.99</v>
      </c>
      <c r="I280" s="59">
        <f t="shared" si="86"/>
        <v>47.914349999999999</v>
      </c>
      <c r="J280" s="60">
        <f t="shared" si="92"/>
        <v>0</v>
      </c>
    </row>
    <row r="281" spans="1:10" ht="15.75">
      <c r="A281" s="12">
        <v>20686</v>
      </c>
      <c r="B281" s="106"/>
      <c r="C281" s="17" t="s">
        <v>240</v>
      </c>
      <c r="D281" s="17"/>
      <c r="E281" s="116">
        <v>39.99</v>
      </c>
      <c r="F281" s="105">
        <v>6.5000000000000002E-2</v>
      </c>
      <c r="G281" s="58"/>
      <c r="H281" s="59">
        <f t="shared" si="91"/>
        <v>39.99</v>
      </c>
      <c r="I281" s="59">
        <f t="shared" si="86"/>
        <v>42.589350000000003</v>
      </c>
      <c r="J281" s="60">
        <f t="shared" si="92"/>
        <v>0</v>
      </c>
    </row>
    <row r="282" spans="1:10" ht="15.75">
      <c r="A282" s="12">
        <v>20688</v>
      </c>
      <c r="B282" s="106"/>
      <c r="C282" s="17" t="s">
        <v>241</v>
      </c>
      <c r="D282" s="17"/>
      <c r="E282" s="116">
        <v>229.99</v>
      </c>
      <c r="F282" s="105">
        <v>6.5000000000000002E-2</v>
      </c>
      <c r="G282" s="58"/>
      <c r="H282" s="59">
        <f t="shared" si="91"/>
        <v>229.99</v>
      </c>
      <c r="I282" s="59">
        <f t="shared" si="86"/>
        <v>244.93935000000002</v>
      </c>
      <c r="J282" s="60">
        <f t="shared" si="92"/>
        <v>0</v>
      </c>
    </row>
    <row r="283" spans="1:10" ht="15" customHeight="1">
      <c r="A283" s="13"/>
      <c r="B283" s="32"/>
      <c r="C283" s="19"/>
      <c r="D283" s="19"/>
      <c r="E283" s="125"/>
      <c r="F283" s="105">
        <v>6.5000000000000002E-2</v>
      </c>
      <c r="G283" s="56"/>
      <c r="H283" s="57"/>
      <c r="I283" s="59">
        <f t="shared" si="86"/>
        <v>0</v>
      </c>
      <c r="J283" s="57"/>
    </row>
    <row r="284" spans="1:10" ht="19.899999999999999" customHeight="1">
      <c r="A284" s="12">
        <v>20692</v>
      </c>
      <c r="B284" s="106" t="e" vm="51">
        <v>#VALUE!</v>
      </c>
      <c r="C284" s="17" t="s">
        <v>242</v>
      </c>
      <c r="D284" s="17"/>
      <c r="E284" s="116">
        <v>119.99</v>
      </c>
      <c r="F284" s="105">
        <v>6.5000000000000002E-2</v>
      </c>
      <c r="G284" s="58"/>
      <c r="H284" s="59">
        <f t="shared" ref="H284:H288" si="93">E284-(E284*G284)</f>
        <v>119.99</v>
      </c>
      <c r="I284" s="59">
        <f t="shared" si="86"/>
        <v>127.78935</v>
      </c>
      <c r="J284" s="60">
        <f t="shared" ref="J284:J288" si="94">H284*D284</f>
        <v>0</v>
      </c>
    </row>
    <row r="285" spans="1:10" ht="19.899999999999999" customHeight="1">
      <c r="A285" s="12">
        <v>20694</v>
      </c>
      <c r="B285" s="106"/>
      <c r="C285" s="17" t="s">
        <v>243</v>
      </c>
      <c r="D285" s="17"/>
      <c r="E285" s="116">
        <v>79.989999999999995</v>
      </c>
      <c r="F285" s="105">
        <v>6.5000000000000002E-2</v>
      </c>
      <c r="G285" s="58"/>
      <c r="H285" s="59">
        <f t="shared" si="93"/>
        <v>79.989999999999995</v>
      </c>
      <c r="I285" s="59">
        <f t="shared" si="86"/>
        <v>85.18934999999999</v>
      </c>
      <c r="J285" s="60">
        <f t="shared" si="94"/>
        <v>0</v>
      </c>
    </row>
    <row r="286" spans="1:10" ht="19.899999999999999" customHeight="1">
      <c r="A286" s="12">
        <v>20695</v>
      </c>
      <c r="B286" s="106"/>
      <c r="C286" s="17" t="s">
        <v>244</v>
      </c>
      <c r="D286" s="17"/>
      <c r="E286" s="116">
        <v>49.99</v>
      </c>
      <c r="F286" s="105">
        <v>6.5000000000000002E-2</v>
      </c>
      <c r="G286" s="58"/>
      <c r="H286" s="59">
        <f t="shared" si="93"/>
        <v>49.99</v>
      </c>
      <c r="I286" s="59">
        <f t="shared" si="86"/>
        <v>53.239350000000002</v>
      </c>
      <c r="J286" s="60">
        <f t="shared" si="94"/>
        <v>0</v>
      </c>
    </row>
    <row r="287" spans="1:10" ht="19.899999999999999" customHeight="1">
      <c r="A287" s="12">
        <v>20696</v>
      </c>
      <c r="B287" s="106"/>
      <c r="C287" s="17" t="s">
        <v>245</v>
      </c>
      <c r="D287" s="17"/>
      <c r="E287" s="116">
        <v>44.99</v>
      </c>
      <c r="F287" s="105">
        <v>6.5000000000000002E-2</v>
      </c>
      <c r="G287" s="58"/>
      <c r="H287" s="59">
        <f t="shared" si="93"/>
        <v>44.99</v>
      </c>
      <c r="I287" s="59">
        <f t="shared" si="86"/>
        <v>47.914349999999999</v>
      </c>
      <c r="J287" s="60">
        <f t="shared" si="94"/>
        <v>0</v>
      </c>
    </row>
    <row r="288" spans="1:10" ht="19.899999999999999" customHeight="1">
      <c r="A288" s="12">
        <v>20698</v>
      </c>
      <c r="B288" s="106"/>
      <c r="C288" s="17" t="s">
        <v>246</v>
      </c>
      <c r="D288" s="17"/>
      <c r="E288" s="116">
        <v>189.99</v>
      </c>
      <c r="F288" s="105">
        <v>6.5000000000000002E-2</v>
      </c>
      <c r="G288" s="58"/>
      <c r="H288" s="59">
        <f t="shared" si="93"/>
        <v>189.99</v>
      </c>
      <c r="I288" s="59">
        <f t="shared" si="86"/>
        <v>202.33935000000002</v>
      </c>
      <c r="J288" s="60">
        <f t="shared" si="94"/>
        <v>0</v>
      </c>
    </row>
    <row r="289" spans="1:10" ht="15" customHeight="1">
      <c r="A289" s="13"/>
      <c r="B289" s="32"/>
      <c r="C289" s="19"/>
      <c r="D289" s="19"/>
      <c r="E289" s="125"/>
      <c r="F289" s="105">
        <v>6.5000000000000002E-2</v>
      </c>
      <c r="G289" s="56"/>
      <c r="H289" s="57"/>
      <c r="I289" s="59">
        <f t="shared" si="86"/>
        <v>0</v>
      </c>
      <c r="J289" s="57"/>
    </row>
    <row r="290" spans="1:10" ht="100.15" customHeight="1">
      <c r="A290" s="12">
        <v>20700</v>
      </c>
      <c r="B290" s="103" t="e" vm="52">
        <v>#VALUE!</v>
      </c>
      <c r="C290" s="17" t="s">
        <v>247</v>
      </c>
      <c r="D290" s="17"/>
      <c r="E290" s="116">
        <v>99.99</v>
      </c>
      <c r="F290" s="105">
        <v>6.5000000000000002E-2</v>
      </c>
      <c r="G290" s="58"/>
      <c r="H290" s="59">
        <f>E290-(E290*G290)</f>
        <v>99.99</v>
      </c>
      <c r="I290" s="59">
        <f t="shared" si="86"/>
        <v>106.48935</v>
      </c>
      <c r="J290" s="60">
        <f>H290*D290</f>
        <v>0</v>
      </c>
    </row>
    <row r="291" spans="1:10" ht="15" customHeight="1">
      <c r="A291" s="13"/>
      <c r="B291" s="32"/>
      <c r="C291" s="19"/>
      <c r="D291" s="19"/>
      <c r="E291" s="125"/>
      <c r="F291" s="105">
        <v>6.5000000000000002E-2</v>
      </c>
      <c r="G291" s="56"/>
      <c r="H291" s="57"/>
      <c r="I291" s="59">
        <f t="shared" si="86"/>
        <v>0</v>
      </c>
      <c r="J291" s="57"/>
    </row>
    <row r="292" spans="1:10" ht="100.15" customHeight="1">
      <c r="A292" s="12">
        <v>20701</v>
      </c>
      <c r="B292" s="103" t="e" vm="53">
        <v>#VALUE!</v>
      </c>
      <c r="C292" s="17" t="s">
        <v>248</v>
      </c>
      <c r="D292" s="17"/>
      <c r="E292" s="116">
        <v>99.99</v>
      </c>
      <c r="F292" s="105">
        <v>6.5000000000000002E-2</v>
      </c>
      <c r="G292" s="58"/>
      <c r="H292" s="59">
        <f>E292-(E292*G292)</f>
        <v>99.99</v>
      </c>
      <c r="I292" s="59">
        <f t="shared" si="86"/>
        <v>106.48935</v>
      </c>
      <c r="J292" s="60">
        <f>H292*D292</f>
        <v>0</v>
      </c>
    </row>
    <row r="293" spans="1:10" ht="15" customHeight="1">
      <c r="A293" s="13"/>
      <c r="B293" s="32"/>
      <c r="C293" s="19"/>
      <c r="D293" s="19"/>
      <c r="E293" s="125"/>
      <c r="F293" s="105">
        <v>6.5000000000000002E-2</v>
      </c>
      <c r="G293" s="56"/>
      <c r="H293" s="57"/>
      <c r="I293" s="59">
        <f t="shared" si="86"/>
        <v>0</v>
      </c>
      <c r="J293" s="57"/>
    </row>
    <row r="294" spans="1:10" ht="100.15" customHeight="1">
      <c r="A294" s="12">
        <v>20702</v>
      </c>
      <c r="B294" s="103" t="e" vm="54">
        <v>#VALUE!</v>
      </c>
      <c r="C294" s="17" t="s">
        <v>249</v>
      </c>
      <c r="D294" s="17"/>
      <c r="E294" s="116">
        <v>39.99</v>
      </c>
      <c r="F294" s="105">
        <v>6.5000000000000002E-2</v>
      </c>
      <c r="G294" s="58"/>
      <c r="H294" s="59">
        <f>E294-(E294*G294)</f>
        <v>39.99</v>
      </c>
      <c r="I294" s="59">
        <f t="shared" si="86"/>
        <v>42.589350000000003</v>
      </c>
      <c r="J294" s="60">
        <f>H294*D294</f>
        <v>0</v>
      </c>
    </row>
    <row r="295" spans="1:10" ht="15" customHeight="1">
      <c r="A295" s="13"/>
      <c r="B295" s="32"/>
      <c r="C295" s="19"/>
      <c r="D295" s="19"/>
      <c r="E295" s="125"/>
      <c r="F295" s="105">
        <v>6.5000000000000002E-2</v>
      </c>
      <c r="G295" s="56"/>
      <c r="H295" s="57"/>
      <c r="I295" s="59">
        <f t="shared" si="86"/>
        <v>0</v>
      </c>
      <c r="J295" s="57"/>
    </row>
    <row r="296" spans="1:10" ht="25.15" customHeight="1">
      <c r="A296" s="12">
        <v>20482</v>
      </c>
      <c r="B296" s="106" t="e" vm="55">
        <v>#VALUE!</v>
      </c>
      <c r="C296" s="21" t="s">
        <v>250</v>
      </c>
      <c r="D296" s="21"/>
      <c r="E296" s="116">
        <v>149.99</v>
      </c>
      <c r="F296" s="105">
        <v>6.5000000000000002E-2</v>
      </c>
      <c r="G296" s="58"/>
      <c r="H296" s="59">
        <f t="shared" ref="H296:H299" si="95">E296-(E296*G296)</f>
        <v>149.99</v>
      </c>
      <c r="I296" s="59">
        <f t="shared" si="86"/>
        <v>159.73935</v>
      </c>
      <c r="J296" s="60">
        <f t="shared" ref="J296:J299" si="96">H296*D296</f>
        <v>0</v>
      </c>
    </row>
    <row r="297" spans="1:10" ht="25.15" customHeight="1">
      <c r="A297" s="12">
        <v>20484</v>
      </c>
      <c r="B297" s="106"/>
      <c r="C297" s="21" t="s">
        <v>251</v>
      </c>
      <c r="D297" s="21"/>
      <c r="E297" s="116">
        <v>79.989999999999995</v>
      </c>
      <c r="F297" s="105">
        <v>6.5000000000000002E-2</v>
      </c>
      <c r="G297" s="58"/>
      <c r="H297" s="59">
        <f t="shared" si="95"/>
        <v>79.989999999999995</v>
      </c>
      <c r="I297" s="59">
        <f t="shared" si="86"/>
        <v>85.18934999999999</v>
      </c>
      <c r="J297" s="60">
        <f t="shared" si="96"/>
        <v>0</v>
      </c>
    </row>
    <row r="298" spans="1:10" ht="25.15" customHeight="1">
      <c r="A298" s="12">
        <v>20485</v>
      </c>
      <c r="B298" s="106"/>
      <c r="C298" s="21" t="s">
        <v>252</v>
      </c>
      <c r="D298" s="21"/>
      <c r="E298" s="116">
        <v>49.99</v>
      </c>
      <c r="F298" s="105">
        <v>6.5000000000000002E-2</v>
      </c>
      <c r="G298" s="58"/>
      <c r="H298" s="59">
        <f t="shared" si="95"/>
        <v>49.99</v>
      </c>
      <c r="I298" s="59">
        <f t="shared" si="86"/>
        <v>53.239350000000002</v>
      </c>
      <c r="J298" s="60">
        <f t="shared" si="96"/>
        <v>0</v>
      </c>
    </row>
    <row r="299" spans="1:10" ht="25.15" customHeight="1">
      <c r="A299" s="12">
        <v>20480</v>
      </c>
      <c r="B299" s="106"/>
      <c r="C299" s="21" t="s">
        <v>253</v>
      </c>
      <c r="D299" s="21"/>
      <c r="E299" s="116">
        <v>249.99</v>
      </c>
      <c r="F299" s="105">
        <v>6.5000000000000002E-2</v>
      </c>
      <c r="G299" s="58"/>
      <c r="H299" s="59">
        <f t="shared" si="95"/>
        <v>249.99</v>
      </c>
      <c r="I299" s="59">
        <f t="shared" si="86"/>
        <v>266.23935</v>
      </c>
      <c r="J299" s="60">
        <f t="shared" si="96"/>
        <v>0</v>
      </c>
    </row>
    <row r="300" spans="1:10" ht="15" customHeight="1">
      <c r="A300" s="13"/>
      <c r="B300" s="32"/>
      <c r="C300" s="22"/>
      <c r="D300" s="22"/>
      <c r="E300" s="125"/>
      <c r="F300" s="105">
        <v>6.5000000000000002E-2</v>
      </c>
      <c r="G300" s="56"/>
      <c r="H300" s="57"/>
      <c r="I300" s="59">
        <f t="shared" si="86"/>
        <v>0</v>
      </c>
      <c r="J300" s="57"/>
    </row>
    <row r="301" spans="1:10" ht="49.9" customHeight="1">
      <c r="A301" s="12">
        <v>20490</v>
      </c>
      <c r="B301" s="106" t="e" vm="56">
        <v>#VALUE!</v>
      </c>
      <c r="C301" s="23" t="s">
        <v>254</v>
      </c>
      <c r="D301" s="23"/>
      <c r="E301" s="124">
        <v>149.99</v>
      </c>
      <c r="F301" s="105">
        <v>6.5000000000000002E-2</v>
      </c>
      <c r="G301" s="58"/>
      <c r="H301" s="59">
        <f t="shared" ref="H301:H306" si="97">E301-(E301*G301)</f>
        <v>149.99</v>
      </c>
      <c r="I301" s="59">
        <f t="shared" si="86"/>
        <v>159.73935</v>
      </c>
      <c r="J301" s="60">
        <f t="shared" ref="J301:J306" si="98">H301*D301</f>
        <v>0</v>
      </c>
    </row>
    <row r="302" spans="1:10" ht="49.9" customHeight="1">
      <c r="A302" s="12">
        <v>20491</v>
      </c>
      <c r="B302" s="106"/>
      <c r="C302" s="23" t="s">
        <v>255</v>
      </c>
      <c r="D302" s="23"/>
      <c r="E302" s="124">
        <v>44.99</v>
      </c>
      <c r="F302" s="105">
        <v>6.5000000000000002E-2</v>
      </c>
      <c r="G302" s="58"/>
      <c r="H302" s="59">
        <f t="shared" si="97"/>
        <v>44.99</v>
      </c>
      <c r="I302" s="59">
        <f t="shared" si="86"/>
        <v>47.914349999999999</v>
      </c>
      <c r="J302" s="60">
        <f t="shared" si="98"/>
        <v>0</v>
      </c>
    </row>
    <row r="303" spans="1:10" ht="49.9" customHeight="1">
      <c r="A303" s="12">
        <v>20492</v>
      </c>
      <c r="B303" s="106" t="e" vm="57">
        <v>#VALUE!</v>
      </c>
      <c r="C303" s="23" t="s">
        <v>256</v>
      </c>
      <c r="D303" s="23"/>
      <c r="E303" s="124">
        <v>149.99</v>
      </c>
      <c r="F303" s="105">
        <v>6.5000000000000002E-2</v>
      </c>
      <c r="G303" s="58"/>
      <c r="H303" s="59">
        <f t="shared" si="97"/>
        <v>149.99</v>
      </c>
      <c r="I303" s="59">
        <f t="shared" si="86"/>
        <v>159.73935</v>
      </c>
      <c r="J303" s="60">
        <f t="shared" si="98"/>
        <v>0</v>
      </c>
    </row>
    <row r="304" spans="1:10" ht="49.9" customHeight="1">
      <c r="A304" s="12">
        <v>20493</v>
      </c>
      <c r="B304" s="106"/>
      <c r="C304" s="23" t="s">
        <v>257</v>
      </c>
      <c r="D304" s="23"/>
      <c r="E304" s="124">
        <v>44.99</v>
      </c>
      <c r="F304" s="105">
        <v>6.5000000000000002E-2</v>
      </c>
      <c r="G304" s="58"/>
      <c r="H304" s="59">
        <f t="shared" si="97"/>
        <v>44.99</v>
      </c>
      <c r="I304" s="59">
        <f t="shared" si="86"/>
        <v>47.914349999999999</v>
      </c>
      <c r="J304" s="60">
        <f t="shared" si="98"/>
        <v>0</v>
      </c>
    </row>
    <row r="305" spans="1:10" ht="49.9" customHeight="1">
      <c r="A305" s="12">
        <v>20494</v>
      </c>
      <c r="B305" s="106" t="e" vm="58">
        <v>#VALUE!</v>
      </c>
      <c r="C305" s="23" t="s">
        <v>258</v>
      </c>
      <c r="D305" s="23"/>
      <c r="E305" s="124">
        <v>149.99</v>
      </c>
      <c r="F305" s="105">
        <v>6.5000000000000002E-2</v>
      </c>
      <c r="G305" s="58"/>
      <c r="H305" s="59">
        <f t="shared" si="97"/>
        <v>149.99</v>
      </c>
      <c r="I305" s="59">
        <f t="shared" si="86"/>
        <v>159.73935</v>
      </c>
      <c r="J305" s="60">
        <f t="shared" si="98"/>
        <v>0</v>
      </c>
    </row>
    <row r="306" spans="1:10" ht="49.9" customHeight="1">
      <c r="A306" s="12">
        <v>20495</v>
      </c>
      <c r="B306" s="106"/>
      <c r="C306" s="23" t="s">
        <v>259</v>
      </c>
      <c r="D306" s="23"/>
      <c r="E306" s="124">
        <v>44.99</v>
      </c>
      <c r="F306" s="105">
        <v>6.5000000000000002E-2</v>
      </c>
      <c r="G306" s="58"/>
      <c r="H306" s="59">
        <f t="shared" si="97"/>
        <v>44.99</v>
      </c>
      <c r="I306" s="59">
        <f t="shared" si="86"/>
        <v>47.914349999999999</v>
      </c>
      <c r="J306" s="60">
        <f t="shared" si="98"/>
        <v>0</v>
      </c>
    </row>
    <row r="307" spans="1:10" ht="15" customHeight="1">
      <c r="A307" s="13"/>
      <c r="B307" s="32"/>
      <c r="C307" s="22"/>
      <c r="D307" s="22"/>
      <c r="E307" s="123"/>
      <c r="F307" s="105">
        <v>6.5000000000000002E-2</v>
      </c>
      <c r="G307" s="56"/>
      <c r="H307" s="57"/>
      <c r="I307" s="59">
        <f t="shared" si="86"/>
        <v>0</v>
      </c>
      <c r="J307" s="57"/>
    </row>
    <row r="308" spans="1:10" ht="25.15" customHeight="1">
      <c r="A308" s="12">
        <v>20500</v>
      </c>
      <c r="B308" s="106" t="e" vm="59">
        <v>#VALUE!</v>
      </c>
      <c r="C308" s="23" t="s">
        <v>260</v>
      </c>
      <c r="D308" s="23"/>
      <c r="E308" s="124">
        <v>149.99</v>
      </c>
      <c r="F308" s="105">
        <v>6.5000000000000002E-2</v>
      </c>
      <c r="G308" s="58"/>
      <c r="H308" s="59">
        <f t="shared" ref="H308:H311" si="99">E308-(E308*G308)</f>
        <v>149.99</v>
      </c>
      <c r="I308" s="59">
        <f t="shared" si="86"/>
        <v>159.73935</v>
      </c>
      <c r="J308" s="60">
        <f t="shared" ref="J308:J311" si="100">H308*D308</f>
        <v>0</v>
      </c>
    </row>
    <row r="309" spans="1:10" ht="25.15" customHeight="1">
      <c r="A309" s="12">
        <v>20501</v>
      </c>
      <c r="B309" s="106"/>
      <c r="C309" s="23" t="s">
        <v>261</v>
      </c>
      <c r="D309" s="23"/>
      <c r="E309" s="124">
        <v>44.99</v>
      </c>
      <c r="F309" s="105">
        <v>6.5000000000000002E-2</v>
      </c>
      <c r="G309" s="58"/>
      <c r="H309" s="59">
        <f t="shared" si="99"/>
        <v>44.99</v>
      </c>
      <c r="I309" s="59">
        <f t="shared" si="86"/>
        <v>47.914349999999999</v>
      </c>
      <c r="J309" s="60">
        <f t="shared" si="100"/>
        <v>0</v>
      </c>
    </row>
    <row r="310" spans="1:10" ht="25.15" customHeight="1">
      <c r="A310" s="12">
        <v>20504</v>
      </c>
      <c r="B310" s="106"/>
      <c r="C310" s="23" t="s">
        <v>262</v>
      </c>
      <c r="D310" s="23"/>
      <c r="E310" s="124">
        <v>149.99</v>
      </c>
      <c r="F310" s="105">
        <v>6.5000000000000002E-2</v>
      </c>
      <c r="G310" s="58"/>
      <c r="H310" s="59">
        <f t="shared" si="99"/>
        <v>149.99</v>
      </c>
      <c r="I310" s="59">
        <f t="shared" si="86"/>
        <v>159.73935</v>
      </c>
      <c r="J310" s="60">
        <f t="shared" si="100"/>
        <v>0</v>
      </c>
    </row>
    <row r="311" spans="1:10" ht="25.15" customHeight="1">
      <c r="A311" s="12">
        <v>20505</v>
      </c>
      <c r="B311" s="106"/>
      <c r="C311" s="23" t="s">
        <v>263</v>
      </c>
      <c r="D311" s="23"/>
      <c r="E311" s="124">
        <v>44.99</v>
      </c>
      <c r="F311" s="105">
        <v>6.5000000000000002E-2</v>
      </c>
      <c r="G311" s="58"/>
      <c r="H311" s="59">
        <f t="shared" si="99"/>
        <v>44.99</v>
      </c>
      <c r="I311" s="59">
        <f t="shared" si="86"/>
        <v>47.914349999999999</v>
      </c>
      <c r="J311" s="60">
        <f t="shared" si="100"/>
        <v>0</v>
      </c>
    </row>
    <row r="312" spans="1:10" ht="15" customHeight="1">
      <c r="A312" s="13"/>
      <c r="B312" s="32"/>
      <c r="C312" s="22"/>
      <c r="D312" s="22"/>
      <c r="E312" s="123"/>
      <c r="F312" s="105">
        <v>6.5000000000000002E-2</v>
      </c>
      <c r="G312" s="56"/>
      <c r="H312" s="57"/>
      <c r="I312" s="59">
        <f t="shared" si="86"/>
        <v>0</v>
      </c>
      <c r="J312" s="57"/>
    </row>
    <row r="313" spans="1:10" ht="49.9" customHeight="1">
      <c r="A313" s="2">
        <v>20510</v>
      </c>
      <c r="B313" s="110" t="e" vm="60">
        <v>#VALUE!</v>
      </c>
      <c r="C313" s="10" t="s">
        <v>264</v>
      </c>
      <c r="D313" s="10"/>
      <c r="E313" s="124">
        <v>139.99</v>
      </c>
      <c r="F313" s="105">
        <v>6.5000000000000002E-2</v>
      </c>
      <c r="G313" s="58"/>
      <c r="H313" s="59">
        <f t="shared" ref="H313:H314" si="101">E313-(E313*G313)</f>
        <v>139.99</v>
      </c>
      <c r="I313" s="59">
        <f t="shared" si="86"/>
        <v>149.08935000000002</v>
      </c>
      <c r="J313" s="60">
        <f t="shared" ref="J313:J314" si="102">H313*D313</f>
        <v>0</v>
      </c>
    </row>
    <row r="314" spans="1:10" ht="49.9" customHeight="1">
      <c r="A314" s="12">
        <v>20511</v>
      </c>
      <c r="B314" s="110"/>
      <c r="C314" s="23" t="s">
        <v>265</v>
      </c>
      <c r="D314" s="23"/>
      <c r="E314" s="124">
        <v>49.99</v>
      </c>
      <c r="F314" s="105">
        <v>6.5000000000000002E-2</v>
      </c>
      <c r="G314" s="58"/>
      <c r="H314" s="59">
        <f t="shared" si="101"/>
        <v>49.99</v>
      </c>
      <c r="I314" s="59">
        <f t="shared" si="86"/>
        <v>53.239350000000002</v>
      </c>
      <c r="J314" s="60">
        <f t="shared" si="102"/>
        <v>0</v>
      </c>
    </row>
    <row r="315" spans="1:10" ht="15" customHeight="1">
      <c r="A315" s="13"/>
      <c r="B315" s="32"/>
      <c r="C315" s="22"/>
      <c r="D315" s="22"/>
      <c r="E315" s="123"/>
      <c r="F315" s="105">
        <v>6.5000000000000002E-2</v>
      </c>
      <c r="G315" s="56"/>
      <c r="H315" s="57"/>
      <c r="I315" s="59">
        <f t="shared" si="86"/>
        <v>0</v>
      </c>
      <c r="J315" s="57"/>
    </row>
    <row r="316" spans="1:10" ht="49.9" customHeight="1">
      <c r="A316" s="12">
        <v>20520</v>
      </c>
      <c r="B316" s="106" t="e" vm="61">
        <v>#VALUE!</v>
      </c>
      <c r="C316" s="23" t="s">
        <v>266</v>
      </c>
      <c r="D316" s="23"/>
      <c r="E316" s="127">
        <v>159.99</v>
      </c>
      <c r="F316" s="105">
        <v>6.5000000000000002E-2</v>
      </c>
      <c r="G316" s="58"/>
      <c r="H316" s="59">
        <f t="shared" ref="H316:H319" si="103">E316-(E316*G316)</f>
        <v>159.99</v>
      </c>
      <c r="I316" s="59">
        <f t="shared" si="86"/>
        <v>170.38935000000001</v>
      </c>
      <c r="J316" s="60">
        <f t="shared" ref="J316:J319" si="104">H316*D316</f>
        <v>0</v>
      </c>
    </row>
    <row r="317" spans="1:10" ht="49.9" customHeight="1">
      <c r="A317" s="12">
        <v>20522</v>
      </c>
      <c r="B317" s="106"/>
      <c r="C317" s="23" t="s">
        <v>267</v>
      </c>
      <c r="D317" s="23"/>
      <c r="E317" s="127">
        <v>44.99</v>
      </c>
      <c r="F317" s="105">
        <v>6.5000000000000002E-2</v>
      </c>
      <c r="G317" s="58"/>
      <c r="H317" s="59">
        <f t="shared" si="103"/>
        <v>44.99</v>
      </c>
      <c r="I317" s="59">
        <f t="shared" si="86"/>
        <v>47.914349999999999</v>
      </c>
      <c r="J317" s="60">
        <f t="shared" si="104"/>
        <v>0</v>
      </c>
    </row>
    <row r="318" spans="1:10" ht="49.9" customHeight="1">
      <c r="A318" s="12">
        <v>20524</v>
      </c>
      <c r="B318" s="106" t="e" vm="62">
        <v>#VALUE!</v>
      </c>
      <c r="C318" s="23" t="s">
        <v>268</v>
      </c>
      <c r="D318" s="23"/>
      <c r="E318" s="127">
        <v>159.99</v>
      </c>
      <c r="F318" s="105">
        <v>6.5000000000000002E-2</v>
      </c>
      <c r="G318" s="58"/>
      <c r="H318" s="59">
        <f t="shared" si="103"/>
        <v>159.99</v>
      </c>
      <c r="I318" s="59">
        <f t="shared" si="86"/>
        <v>170.38935000000001</v>
      </c>
      <c r="J318" s="60">
        <f t="shared" si="104"/>
        <v>0</v>
      </c>
    </row>
    <row r="319" spans="1:10" ht="49.9" customHeight="1">
      <c r="A319" s="12">
        <v>20526</v>
      </c>
      <c r="B319" s="106"/>
      <c r="C319" s="23" t="s">
        <v>269</v>
      </c>
      <c r="D319" s="23"/>
      <c r="E319" s="127">
        <v>44.99</v>
      </c>
      <c r="F319" s="105">
        <v>6.5000000000000002E-2</v>
      </c>
      <c r="G319" s="58"/>
      <c r="H319" s="59">
        <f t="shared" si="103"/>
        <v>44.99</v>
      </c>
      <c r="I319" s="59">
        <f t="shared" si="86"/>
        <v>47.914349999999999</v>
      </c>
      <c r="J319" s="60">
        <f t="shared" si="104"/>
        <v>0</v>
      </c>
    </row>
    <row r="320" spans="1:10" ht="15" customHeight="1">
      <c r="A320" s="14"/>
      <c r="B320" s="33"/>
      <c r="C320" s="22"/>
      <c r="D320" s="22"/>
      <c r="E320" s="123"/>
      <c r="F320" s="105">
        <v>6.5000000000000002E-2</v>
      </c>
      <c r="G320" s="56"/>
      <c r="H320" s="57"/>
      <c r="I320" s="59">
        <f t="shared" si="86"/>
        <v>0</v>
      </c>
      <c r="J320" s="57"/>
    </row>
    <row r="321" spans="1:17" ht="49.9" customHeight="1">
      <c r="A321" s="12">
        <v>20530</v>
      </c>
      <c r="B321" s="106" t="e" vm="63">
        <v>#VALUE!</v>
      </c>
      <c r="C321" s="23" t="s">
        <v>270</v>
      </c>
      <c r="D321" s="23"/>
      <c r="E321" s="124">
        <v>119.99</v>
      </c>
      <c r="F321" s="105">
        <v>6.5000000000000002E-2</v>
      </c>
      <c r="G321" s="58"/>
      <c r="H321" s="59">
        <f t="shared" ref="H321:H322" si="105">E321-(E321*G321)</f>
        <v>119.99</v>
      </c>
      <c r="I321" s="59">
        <f t="shared" si="86"/>
        <v>127.78935</v>
      </c>
      <c r="J321" s="60">
        <f t="shared" ref="J321:J322" si="106">H321*D321</f>
        <v>0</v>
      </c>
    </row>
    <row r="322" spans="1:17" ht="49.9" customHeight="1">
      <c r="A322" s="12">
        <v>20531</v>
      </c>
      <c r="B322" s="106"/>
      <c r="C322" s="23" t="s">
        <v>271</v>
      </c>
      <c r="D322" s="23"/>
      <c r="E322" s="124">
        <v>49.99</v>
      </c>
      <c r="F322" s="105">
        <v>6.5000000000000002E-2</v>
      </c>
      <c r="G322" s="58"/>
      <c r="H322" s="59">
        <f t="shared" si="105"/>
        <v>49.99</v>
      </c>
      <c r="I322" s="59">
        <f t="shared" si="86"/>
        <v>53.239350000000002</v>
      </c>
      <c r="J322" s="60">
        <f t="shared" si="106"/>
        <v>0</v>
      </c>
    </row>
    <row r="323" spans="1:17" ht="15" customHeight="1">
      <c r="A323" s="14"/>
      <c r="B323" s="33"/>
      <c r="C323" s="22"/>
      <c r="D323" s="22"/>
      <c r="E323" s="123"/>
      <c r="F323" s="105">
        <v>6.5000000000000002E-2</v>
      </c>
      <c r="G323" s="56"/>
      <c r="H323" s="57"/>
      <c r="I323" s="59">
        <f t="shared" ref="I323:I386" si="107">H323+(H323*F323)</f>
        <v>0</v>
      </c>
      <c r="J323" s="57"/>
    </row>
    <row r="324" spans="1:17" ht="34.9" customHeight="1">
      <c r="A324" s="12">
        <v>20535</v>
      </c>
      <c r="B324" s="106" t="e" vm="64">
        <v>#VALUE!</v>
      </c>
      <c r="C324" s="23" t="s">
        <v>272</v>
      </c>
      <c r="D324" s="23"/>
      <c r="E324" s="124">
        <v>149.99</v>
      </c>
      <c r="F324" s="105">
        <v>6.5000000000000002E-2</v>
      </c>
      <c r="G324" s="58"/>
      <c r="H324" s="59">
        <f t="shared" ref="H324:H326" si="108">E324-(E324*G324)</f>
        <v>149.99</v>
      </c>
      <c r="I324" s="59">
        <f t="shared" si="107"/>
        <v>159.73935</v>
      </c>
      <c r="J324" s="60">
        <f t="shared" ref="J324:J326" si="109">H324*D324</f>
        <v>0</v>
      </c>
    </row>
    <row r="325" spans="1:17" ht="34.9" customHeight="1">
      <c r="A325" s="12">
        <v>20536</v>
      </c>
      <c r="B325" s="106"/>
      <c r="C325" s="23" t="s">
        <v>273</v>
      </c>
      <c r="D325" s="23"/>
      <c r="E325" s="124">
        <v>64.989999999999995</v>
      </c>
      <c r="F325" s="105">
        <v>6.5000000000000002E-2</v>
      </c>
      <c r="G325" s="58"/>
      <c r="H325" s="59">
        <f t="shared" si="108"/>
        <v>64.989999999999995</v>
      </c>
      <c r="I325" s="59">
        <f t="shared" si="107"/>
        <v>69.214349999999996</v>
      </c>
      <c r="J325" s="60">
        <f t="shared" si="109"/>
        <v>0</v>
      </c>
    </row>
    <row r="326" spans="1:17" ht="34.9" customHeight="1">
      <c r="A326" s="12">
        <v>20537</v>
      </c>
      <c r="B326" s="106"/>
      <c r="C326" s="23" t="s">
        <v>274</v>
      </c>
      <c r="D326" s="23"/>
      <c r="E326" s="124">
        <v>49.99</v>
      </c>
      <c r="F326" s="105">
        <v>6.5000000000000002E-2</v>
      </c>
      <c r="G326" s="58"/>
      <c r="H326" s="59">
        <f t="shared" si="108"/>
        <v>49.99</v>
      </c>
      <c r="I326" s="59">
        <f t="shared" si="107"/>
        <v>53.239350000000002</v>
      </c>
      <c r="J326" s="60">
        <f t="shared" si="109"/>
        <v>0</v>
      </c>
    </row>
    <row r="327" spans="1:17" ht="15" customHeight="1">
      <c r="A327" s="75"/>
      <c r="B327" s="69"/>
      <c r="C327" s="70"/>
      <c r="D327" s="71"/>
      <c r="E327" s="128" t="s">
        <v>275</v>
      </c>
      <c r="F327" s="105">
        <v>6.5000000000000002E-2</v>
      </c>
      <c r="G327" s="56"/>
      <c r="H327" s="57"/>
      <c r="I327" s="59">
        <f t="shared" si="107"/>
        <v>0</v>
      </c>
      <c r="J327" s="57"/>
      <c r="K327" s="67"/>
      <c r="L327" s="67"/>
      <c r="M327" s="67"/>
      <c r="N327" s="67"/>
      <c r="O327" s="67"/>
      <c r="P327" s="67"/>
      <c r="Q327" s="67"/>
    </row>
    <row r="328" spans="1:17" ht="30" customHeight="1">
      <c r="A328" s="49">
        <v>15050</v>
      </c>
      <c r="B328" s="109" t="e" vm="65">
        <v>#VALUE!</v>
      </c>
      <c r="C328" s="28" t="s">
        <v>276</v>
      </c>
      <c r="D328" s="28"/>
      <c r="E328" s="119">
        <v>259.99</v>
      </c>
      <c r="F328" s="105">
        <v>6.5000000000000002E-2</v>
      </c>
      <c r="G328" s="58"/>
      <c r="H328" s="59">
        <f t="shared" ref="H328:H331" si="110">E328-(E328*G328)</f>
        <v>259.99</v>
      </c>
      <c r="I328" s="59">
        <f t="shared" si="107"/>
        <v>276.88935000000004</v>
      </c>
      <c r="J328" s="60">
        <f t="shared" ref="J328:J331" si="111">H328*D328</f>
        <v>0</v>
      </c>
    </row>
    <row r="329" spans="1:17" ht="30" customHeight="1">
      <c r="A329" s="49">
        <v>15052</v>
      </c>
      <c r="B329" s="109"/>
      <c r="C329" s="28" t="s">
        <v>277</v>
      </c>
      <c r="D329" s="28"/>
      <c r="E329" s="119">
        <v>129.99</v>
      </c>
      <c r="F329" s="105">
        <v>6.5000000000000002E-2</v>
      </c>
      <c r="G329" s="58"/>
      <c r="H329" s="59">
        <f t="shared" si="110"/>
        <v>129.99</v>
      </c>
      <c r="I329" s="59">
        <f t="shared" si="107"/>
        <v>138.43935000000002</v>
      </c>
      <c r="J329" s="60">
        <f t="shared" si="111"/>
        <v>0</v>
      </c>
    </row>
    <row r="330" spans="1:17" ht="30" customHeight="1">
      <c r="A330" s="49">
        <v>15054</v>
      </c>
      <c r="B330" s="109"/>
      <c r="C330" s="28" t="s">
        <v>278</v>
      </c>
      <c r="D330" s="28"/>
      <c r="E330" s="119">
        <v>59.99</v>
      </c>
      <c r="F330" s="105">
        <v>6.5000000000000002E-2</v>
      </c>
      <c r="G330" s="58"/>
      <c r="H330" s="59">
        <f t="shared" si="110"/>
        <v>59.99</v>
      </c>
      <c r="I330" s="59">
        <f t="shared" si="107"/>
        <v>63.88935</v>
      </c>
      <c r="J330" s="60">
        <f t="shared" si="111"/>
        <v>0</v>
      </c>
    </row>
    <row r="331" spans="1:17" ht="30" customHeight="1">
      <c r="A331" s="49">
        <v>15057</v>
      </c>
      <c r="B331" s="109"/>
      <c r="C331" s="28" t="s">
        <v>279</v>
      </c>
      <c r="D331" s="28"/>
      <c r="E331" s="119">
        <v>44.99</v>
      </c>
      <c r="F331" s="105">
        <v>6.5000000000000002E-2</v>
      </c>
      <c r="G331" s="58"/>
      <c r="H331" s="59">
        <f t="shared" si="110"/>
        <v>44.99</v>
      </c>
      <c r="I331" s="59">
        <f t="shared" si="107"/>
        <v>47.914349999999999</v>
      </c>
      <c r="J331" s="60">
        <f t="shared" si="111"/>
        <v>0</v>
      </c>
    </row>
    <row r="332" spans="1:17" ht="15" customHeight="1">
      <c r="A332" s="9"/>
      <c r="B332" s="32"/>
      <c r="C332" s="7"/>
      <c r="D332" s="7"/>
      <c r="E332" s="120"/>
      <c r="F332" s="105">
        <v>6.5000000000000002E-2</v>
      </c>
      <c r="G332" s="56"/>
      <c r="H332" s="57"/>
      <c r="I332" s="59">
        <f t="shared" si="107"/>
        <v>0</v>
      </c>
      <c r="J332" s="57"/>
    </row>
    <row r="333" spans="1:17" ht="30" customHeight="1">
      <c r="A333" s="49">
        <v>15060</v>
      </c>
      <c r="B333" s="109" t="e" vm="66">
        <v>#VALUE!</v>
      </c>
      <c r="C333" s="28" t="s">
        <v>276</v>
      </c>
      <c r="D333" s="28"/>
      <c r="E333" s="119">
        <v>259.99</v>
      </c>
      <c r="F333" s="105">
        <v>6.5000000000000002E-2</v>
      </c>
      <c r="G333" s="58"/>
      <c r="H333" s="59">
        <f t="shared" ref="H333:H336" si="112">E333-(E333*G333)</f>
        <v>259.99</v>
      </c>
      <c r="I333" s="59">
        <f t="shared" si="107"/>
        <v>276.88935000000004</v>
      </c>
      <c r="J333" s="60">
        <f t="shared" ref="J333:J336" si="113">H333*D333</f>
        <v>0</v>
      </c>
    </row>
    <row r="334" spans="1:17" ht="30" customHeight="1">
      <c r="A334" s="49">
        <v>15062</v>
      </c>
      <c r="B334" s="109"/>
      <c r="C334" s="28" t="s">
        <v>280</v>
      </c>
      <c r="D334" s="28"/>
      <c r="E334" s="119">
        <v>129.99</v>
      </c>
      <c r="F334" s="105">
        <v>6.5000000000000002E-2</v>
      </c>
      <c r="G334" s="58"/>
      <c r="H334" s="59">
        <f t="shared" si="112"/>
        <v>129.99</v>
      </c>
      <c r="I334" s="59">
        <f t="shared" si="107"/>
        <v>138.43935000000002</v>
      </c>
      <c r="J334" s="60">
        <f t="shared" si="113"/>
        <v>0</v>
      </c>
    </row>
    <row r="335" spans="1:17" ht="30" customHeight="1">
      <c r="A335" s="49">
        <v>15064</v>
      </c>
      <c r="B335" s="109"/>
      <c r="C335" s="28" t="s">
        <v>281</v>
      </c>
      <c r="D335" s="28"/>
      <c r="E335" s="119">
        <v>59.99</v>
      </c>
      <c r="F335" s="105">
        <v>6.5000000000000002E-2</v>
      </c>
      <c r="G335" s="58"/>
      <c r="H335" s="59">
        <f t="shared" si="112"/>
        <v>59.99</v>
      </c>
      <c r="I335" s="59">
        <f t="shared" si="107"/>
        <v>63.88935</v>
      </c>
      <c r="J335" s="60">
        <f t="shared" si="113"/>
        <v>0</v>
      </c>
    </row>
    <row r="336" spans="1:17" ht="30" customHeight="1">
      <c r="A336" s="49">
        <v>15067</v>
      </c>
      <c r="B336" s="109"/>
      <c r="C336" s="28" t="s">
        <v>282</v>
      </c>
      <c r="D336" s="28"/>
      <c r="E336" s="119">
        <v>44.99</v>
      </c>
      <c r="F336" s="105">
        <v>6.5000000000000002E-2</v>
      </c>
      <c r="G336" s="58"/>
      <c r="H336" s="59">
        <f t="shared" si="112"/>
        <v>44.99</v>
      </c>
      <c r="I336" s="59">
        <f t="shared" si="107"/>
        <v>47.914349999999999</v>
      </c>
      <c r="J336" s="60">
        <f t="shared" si="113"/>
        <v>0</v>
      </c>
    </row>
    <row r="337" spans="1:10" ht="15" customHeight="1">
      <c r="A337" s="9"/>
      <c r="B337" s="32"/>
      <c r="C337" s="7"/>
      <c r="D337" s="7"/>
      <c r="E337" s="120"/>
      <c r="F337" s="105">
        <v>6.5000000000000002E-2</v>
      </c>
      <c r="G337" s="56"/>
      <c r="H337" s="57"/>
      <c r="I337" s="59">
        <f t="shared" si="107"/>
        <v>0</v>
      </c>
      <c r="J337" s="57"/>
    </row>
    <row r="338" spans="1:10" ht="30" customHeight="1">
      <c r="A338" s="49">
        <v>15070</v>
      </c>
      <c r="B338" s="109" t="e" vm="67">
        <v>#VALUE!</v>
      </c>
      <c r="C338" s="28" t="s">
        <v>276</v>
      </c>
      <c r="D338" s="28"/>
      <c r="E338" s="119">
        <v>259.99</v>
      </c>
      <c r="F338" s="105">
        <v>6.5000000000000002E-2</v>
      </c>
      <c r="G338" s="58"/>
      <c r="H338" s="59">
        <f t="shared" ref="H338:H341" si="114">E338-(E338*G338)</f>
        <v>259.99</v>
      </c>
      <c r="I338" s="59">
        <f t="shared" si="107"/>
        <v>276.88935000000004</v>
      </c>
      <c r="J338" s="60">
        <f t="shared" ref="J338:J341" si="115">H338*D338</f>
        <v>0</v>
      </c>
    </row>
    <row r="339" spans="1:10" ht="30" customHeight="1">
      <c r="A339" s="49">
        <v>15072</v>
      </c>
      <c r="B339" s="109"/>
      <c r="C339" s="28" t="s">
        <v>283</v>
      </c>
      <c r="D339" s="28"/>
      <c r="E339" s="119">
        <v>129.99</v>
      </c>
      <c r="F339" s="105">
        <v>6.5000000000000002E-2</v>
      </c>
      <c r="G339" s="58"/>
      <c r="H339" s="59">
        <f t="shared" si="114"/>
        <v>129.99</v>
      </c>
      <c r="I339" s="59">
        <f t="shared" si="107"/>
        <v>138.43935000000002</v>
      </c>
      <c r="J339" s="60">
        <f t="shared" si="115"/>
        <v>0</v>
      </c>
    </row>
    <row r="340" spans="1:10" ht="30" customHeight="1">
      <c r="A340" s="49">
        <v>15074</v>
      </c>
      <c r="B340" s="109"/>
      <c r="C340" s="28" t="s">
        <v>284</v>
      </c>
      <c r="D340" s="28"/>
      <c r="E340" s="119">
        <v>59.99</v>
      </c>
      <c r="F340" s="105">
        <v>6.5000000000000002E-2</v>
      </c>
      <c r="G340" s="58"/>
      <c r="H340" s="59">
        <f t="shared" si="114"/>
        <v>59.99</v>
      </c>
      <c r="I340" s="59">
        <f t="shared" si="107"/>
        <v>63.88935</v>
      </c>
      <c r="J340" s="60">
        <f t="shared" si="115"/>
        <v>0</v>
      </c>
    </row>
    <row r="341" spans="1:10" ht="30" customHeight="1">
      <c r="A341" s="49">
        <v>15077</v>
      </c>
      <c r="B341" s="109"/>
      <c r="C341" s="28" t="s">
        <v>285</v>
      </c>
      <c r="D341" s="28"/>
      <c r="E341" s="119">
        <v>44.99</v>
      </c>
      <c r="F341" s="105">
        <v>6.5000000000000002E-2</v>
      </c>
      <c r="G341" s="58"/>
      <c r="H341" s="59">
        <f t="shared" si="114"/>
        <v>44.99</v>
      </c>
      <c r="I341" s="59">
        <f t="shared" si="107"/>
        <v>47.914349999999999</v>
      </c>
      <c r="J341" s="60">
        <f t="shared" si="115"/>
        <v>0</v>
      </c>
    </row>
    <row r="342" spans="1:10" ht="15" customHeight="1">
      <c r="A342" s="9"/>
      <c r="B342" s="32"/>
      <c r="C342" s="1"/>
      <c r="D342" s="1"/>
      <c r="E342" s="121"/>
      <c r="F342" s="105">
        <v>6.5000000000000002E-2</v>
      </c>
      <c r="G342" s="56"/>
      <c r="H342" s="57"/>
      <c r="I342" s="59">
        <f t="shared" si="107"/>
        <v>0</v>
      </c>
      <c r="J342" s="57"/>
    </row>
    <row r="343" spans="1:10" ht="30" customHeight="1">
      <c r="A343" s="49">
        <v>15090</v>
      </c>
      <c r="B343" s="109" t="e" vm="68">
        <v>#VALUE!</v>
      </c>
      <c r="C343" s="28" t="s">
        <v>286</v>
      </c>
      <c r="D343" s="28"/>
      <c r="E343" s="119">
        <v>249.99</v>
      </c>
      <c r="F343" s="105">
        <v>6.5000000000000002E-2</v>
      </c>
      <c r="G343" s="58"/>
      <c r="H343" s="59">
        <f t="shared" ref="H343:H346" si="116">E343-(E343*G343)</f>
        <v>249.99</v>
      </c>
      <c r="I343" s="59">
        <f t="shared" si="107"/>
        <v>266.23935</v>
      </c>
      <c r="J343" s="60">
        <f t="shared" ref="J343:J346" si="117">H343*D343</f>
        <v>0</v>
      </c>
    </row>
    <row r="344" spans="1:10" ht="30" customHeight="1">
      <c r="A344" s="49">
        <v>15092</v>
      </c>
      <c r="B344" s="109"/>
      <c r="C344" s="28" t="s">
        <v>287</v>
      </c>
      <c r="D344" s="28"/>
      <c r="E344" s="119">
        <v>119.99</v>
      </c>
      <c r="F344" s="105">
        <v>6.5000000000000002E-2</v>
      </c>
      <c r="G344" s="58"/>
      <c r="H344" s="59">
        <f t="shared" si="116"/>
        <v>119.99</v>
      </c>
      <c r="I344" s="59">
        <f t="shared" si="107"/>
        <v>127.78935</v>
      </c>
      <c r="J344" s="60">
        <f t="shared" si="117"/>
        <v>0</v>
      </c>
    </row>
    <row r="345" spans="1:10" ht="30" customHeight="1">
      <c r="A345" s="49">
        <v>15094</v>
      </c>
      <c r="B345" s="109"/>
      <c r="C345" s="28" t="s">
        <v>288</v>
      </c>
      <c r="D345" s="28"/>
      <c r="E345" s="119">
        <v>59.99</v>
      </c>
      <c r="F345" s="105">
        <v>6.5000000000000002E-2</v>
      </c>
      <c r="G345" s="58"/>
      <c r="H345" s="59">
        <f t="shared" si="116"/>
        <v>59.99</v>
      </c>
      <c r="I345" s="59">
        <f t="shared" si="107"/>
        <v>63.88935</v>
      </c>
      <c r="J345" s="60">
        <f t="shared" si="117"/>
        <v>0</v>
      </c>
    </row>
    <row r="346" spans="1:10" ht="30" customHeight="1">
      <c r="A346" s="49">
        <v>15097</v>
      </c>
      <c r="B346" s="109"/>
      <c r="C346" s="28" t="s">
        <v>289</v>
      </c>
      <c r="D346" s="28"/>
      <c r="E346" s="119">
        <v>44.99</v>
      </c>
      <c r="F346" s="105">
        <v>6.5000000000000002E-2</v>
      </c>
      <c r="G346" s="58"/>
      <c r="H346" s="59">
        <f t="shared" si="116"/>
        <v>44.99</v>
      </c>
      <c r="I346" s="59">
        <f t="shared" si="107"/>
        <v>47.914349999999999</v>
      </c>
      <c r="J346" s="60">
        <f t="shared" si="117"/>
        <v>0</v>
      </c>
    </row>
    <row r="347" spans="1:10" ht="15" customHeight="1">
      <c r="A347" s="9"/>
      <c r="B347" s="32"/>
      <c r="C347" s="1"/>
      <c r="D347" s="1"/>
      <c r="E347" s="121"/>
      <c r="F347" s="105">
        <v>6.5000000000000002E-2</v>
      </c>
      <c r="G347" s="56"/>
      <c r="H347" s="57"/>
      <c r="I347" s="59">
        <f t="shared" si="107"/>
        <v>0</v>
      </c>
      <c r="J347" s="57"/>
    </row>
    <row r="348" spans="1:10" ht="30" customHeight="1">
      <c r="A348" s="49">
        <v>15100</v>
      </c>
      <c r="B348" s="109" t="e" vm="69">
        <v>#VALUE!</v>
      </c>
      <c r="C348" s="28" t="s">
        <v>290</v>
      </c>
      <c r="D348" s="28"/>
      <c r="E348" s="119">
        <v>249.99</v>
      </c>
      <c r="F348" s="105">
        <v>6.5000000000000002E-2</v>
      </c>
      <c r="G348" s="58"/>
      <c r="H348" s="59">
        <f t="shared" ref="H348:H351" si="118">E348-(E348*G348)</f>
        <v>249.99</v>
      </c>
      <c r="I348" s="59">
        <f t="shared" si="107"/>
        <v>266.23935</v>
      </c>
      <c r="J348" s="60">
        <f t="shared" ref="J348:J351" si="119">H348*D348</f>
        <v>0</v>
      </c>
    </row>
    <row r="349" spans="1:10" ht="30" customHeight="1">
      <c r="A349" s="49">
        <v>15102</v>
      </c>
      <c r="B349" s="109"/>
      <c r="C349" s="28" t="s">
        <v>291</v>
      </c>
      <c r="D349" s="28"/>
      <c r="E349" s="119">
        <v>119.99</v>
      </c>
      <c r="F349" s="105">
        <v>6.5000000000000002E-2</v>
      </c>
      <c r="G349" s="58"/>
      <c r="H349" s="59">
        <f t="shared" si="118"/>
        <v>119.99</v>
      </c>
      <c r="I349" s="59">
        <f t="shared" si="107"/>
        <v>127.78935</v>
      </c>
      <c r="J349" s="60">
        <f t="shared" si="119"/>
        <v>0</v>
      </c>
    </row>
    <row r="350" spans="1:10" ht="30" customHeight="1">
      <c r="A350" s="49">
        <v>15104</v>
      </c>
      <c r="B350" s="109"/>
      <c r="C350" s="28" t="s">
        <v>292</v>
      </c>
      <c r="D350" s="28"/>
      <c r="E350" s="119">
        <v>59.99</v>
      </c>
      <c r="F350" s="105">
        <v>6.5000000000000002E-2</v>
      </c>
      <c r="G350" s="58"/>
      <c r="H350" s="59">
        <f t="shared" si="118"/>
        <v>59.99</v>
      </c>
      <c r="I350" s="59">
        <f t="shared" si="107"/>
        <v>63.88935</v>
      </c>
      <c r="J350" s="60">
        <f t="shared" si="119"/>
        <v>0</v>
      </c>
    </row>
    <row r="351" spans="1:10" ht="30" customHeight="1">
      <c r="A351" s="49">
        <v>15105</v>
      </c>
      <c r="B351" s="109"/>
      <c r="C351" s="28" t="s">
        <v>293</v>
      </c>
      <c r="D351" s="28"/>
      <c r="E351" s="119">
        <v>44.99</v>
      </c>
      <c r="F351" s="105">
        <v>6.5000000000000002E-2</v>
      </c>
      <c r="G351" s="58"/>
      <c r="H351" s="59">
        <f t="shared" si="118"/>
        <v>44.99</v>
      </c>
      <c r="I351" s="59">
        <f t="shared" si="107"/>
        <v>47.914349999999999</v>
      </c>
      <c r="J351" s="60">
        <f t="shared" si="119"/>
        <v>0</v>
      </c>
    </row>
    <row r="352" spans="1:10" ht="15" customHeight="1">
      <c r="A352" s="9"/>
      <c r="B352" s="32"/>
      <c r="C352" s="1"/>
      <c r="D352" s="1"/>
      <c r="E352" s="121"/>
      <c r="F352" s="105">
        <v>6.5000000000000002E-2</v>
      </c>
      <c r="G352" s="56"/>
      <c r="H352" s="57"/>
      <c r="I352" s="59">
        <f t="shared" si="107"/>
        <v>0</v>
      </c>
      <c r="J352" s="57"/>
    </row>
    <row r="353" spans="1:10" ht="30" customHeight="1">
      <c r="A353" s="49">
        <v>15110</v>
      </c>
      <c r="B353" s="109" t="e" vm="70">
        <v>#VALUE!</v>
      </c>
      <c r="C353" s="28" t="s">
        <v>294</v>
      </c>
      <c r="D353" s="28"/>
      <c r="E353" s="119">
        <v>249.99</v>
      </c>
      <c r="F353" s="105">
        <v>6.5000000000000002E-2</v>
      </c>
      <c r="G353" s="58"/>
      <c r="H353" s="59">
        <f t="shared" ref="H353:H356" si="120">E353-(E353*G353)</f>
        <v>249.99</v>
      </c>
      <c r="I353" s="59">
        <f t="shared" si="107"/>
        <v>266.23935</v>
      </c>
      <c r="J353" s="60">
        <f t="shared" ref="J353:J356" si="121">H353*D353</f>
        <v>0</v>
      </c>
    </row>
    <row r="354" spans="1:10" ht="30" customHeight="1">
      <c r="A354" s="49">
        <v>15112</v>
      </c>
      <c r="B354" s="109"/>
      <c r="C354" s="28" t="s">
        <v>295</v>
      </c>
      <c r="D354" s="28"/>
      <c r="E354" s="119">
        <v>119.99</v>
      </c>
      <c r="F354" s="105">
        <v>6.5000000000000002E-2</v>
      </c>
      <c r="G354" s="58"/>
      <c r="H354" s="59">
        <f t="shared" si="120"/>
        <v>119.99</v>
      </c>
      <c r="I354" s="59">
        <f t="shared" si="107"/>
        <v>127.78935</v>
      </c>
      <c r="J354" s="60">
        <f t="shared" si="121"/>
        <v>0</v>
      </c>
    </row>
    <row r="355" spans="1:10" ht="30" customHeight="1">
      <c r="A355" s="49">
        <v>15114</v>
      </c>
      <c r="B355" s="109"/>
      <c r="C355" s="28" t="s">
        <v>296</v>
      </c>
      <c r="D355" s="28"/>
      <c r="E355" s="119">
        <v>59.99</v>
      </c>
      <c r="F355" s="105">
        <v>6.5000000000000002E-2</v>
      </c>
      <c r="G355" s="58"/>
      <c r="H355" s="59">
        <f t="shared" si="120"/>
        <v>59.99</v>
      </c>
      <c r="I355" s="59">
        <f t="shared" si="107"/>
        <v>63.88935</v>
      </c>
      <c r="J355" s="60">
        <f t="shared" si="121"/>
        <v>0</v>
      </c>
    </row>
    <row r="356" spans="1:10" ht="30" customHeight="1">
      <c r="A356" s="49">
        <v>15117</v>
      </c>
      <c r="B356" s="109"/>
      <c r="C356" s="28" t="s">
        <v>297</v>
      </c>
      <c r="D356" s="28"/>
      <c r="E356" s="119">
        <v>44.99</v>
      </c>
      <c r="F356" s="105">
        <v>6.5000000000000002E-2</v>
      </c>
      <c r="G356" s="58"/>
      <c r="H356" s="59">
        <f t="shared" si="120"/>
        <v>44.99</v>
      </c>
      <c r="I356" s="59">
        <f t="shared" si="107"/>
        <v>47.914349999999999</v>
      </c>
      <c r="J356" s="60">
        <f t="shared" si="121"/>
        <v>0</v>
      </c>
    </row>
    <row r="357" spans="1:10" ht="15" customHeight="1">
      <c r="A357" s="9"/>
      <c r="B357" s="32"/>
      <c r="C357" s="1"/>
      <c r="D357" s="1"/>
      <c r="E357" s="121"/>
      <c r="F357" s="105">
        <v>6.5000000000000002E-2</v>
      </c>
      <c r="G357" s="56"/>
      <c r="H357" s="57"/>
      <c r="I357" s="59">
        <f t="shared" si="107"/>
        <v>0</v>
      </c>
      <c r="J357" s="57"/>
    </row>
    <row r="358" spans="1:10" ht="25.15" customHeight="1">
      <c r="A358" s="49">
        <v>15120</v>
      </c>
      <c r="B358" s="109" t="e" vm="71">
        <v>#VALUE!</v>
      </c>
      <c r="C358" s="28" t="s">
        <v>298</v>
      </c>
      <c r="D358" s="28"/>
      <c r="E358" s="119">
        <v>279.99</v>
      </c>
      <c r="F358" s="105">
        <v>6.5000000000000002E-2</v>
      </c>
      <c r="G358" s="58"/>
      <c r="H358" s="59">
        <f t="shared" ref="H358:H362" si="122">E358-(E358*G358)</f>
        <v>279.99</v>
      </c>
      <c r="I358" s="59">
        <f t="shared" si="107"/>
        <v>298.18934999999999</v>
      </c>
      <c r="J358" s="60">
        <f t="shared" ref="J358:J362" si="123">H358*D358</f>
        <v>0</v>
      </c>
    </row>
    <row r="359" spans="1:10" ht="25.15" customHeight="1">
      <c r="A359" s="49">
        <v>15122</v>
      </c>
      <c r="B359" s="109"/>
      <c r="C359" s="28" t="s">
        <v>299</v>
      </c>
      <c r="D359" s="28"/>
      <c r="E359" s="119">
        <v>139.99</v>
      </c>
      <c r="F359" s="105">
        <v>6.5000000000000002E-2</v>
      </c>
      <c r="G359" s="58"/>
      <c r="H359" s="59">
        <f t="shared" si="122"/>
        <v>139.99</v>
      </c>
      <c r="I359" s="59">
        <f t="shared" si="107"/>
        <v>149.08935000000002</v>
      </c>
      <c r="J359" s="60">
        <f t="shared" si="123"/>
        <v>0</v>
      </c>
    </row>
    <row r="360" spans="1:10" ht="25.15" customHeight="1">
      <c r="A360" s="49">
        <v>15124</v>
      </c>
      <c r="B360" s="109"/>
      <c r="C360" s="28" t="s">
        <v>300</v>
      </c>
      <c r="D360" s="28"/>
      <c r="E360" s="119">
        <v>64.989999999999995</v>
      </c>
      <c r="F360" s="105">
        <v>6.5000000000000002E-2</v>
      </c>
      <c r="G360" s="58"/>
      <c r="H360" s="59">
        <f t="shared" si="122"/>
        <v>64.989999999999995</v>
      </c>
      <c r="I360" s="59">
        <f t="shared" si="107"/>
        <v>69.214349999999996</v>
      </c>
      <c r="J360" s="60">
        <f t="shared" si="123"/>
        <v>0</v>
      </c>
    </row>
    <row r="361" spans="1:10" ht="25.15" customHeight="1">
      <c r="A361" s="49">
        <v>15125</v>
      </c>
      <c r="B361" s="109"/>
      <c r="C361" s="28" t="s">
        <v>301</v>
      </c>
      <c r="D361" s="28"/>
      <c r="E361" s="119">
        <v>44.99</v>
      </c>
      <c r="F361" s="105">
        <v>6.5000000000000002E-2</v>
      </c>
      <c r="G361" s="58"/>
      <c r="H361" s="59">
        <f t="shared" si="122"/>
        <v>44.99</v>
      </c>
      <c r="I361" s="59">
        <f t="shared" si="107"/>
        <v>47.914349999999999</v>
      </c>
      <c r="J361" s="60">
        <f t="shared" si="123"/>
        <v>0</v>
      </c>
    </row>
    <row r="362" spans="1:10" ht="25.15" customHeight="1">
      <c r="A362" s="49">
        <v>15129</v>
      </c>
      <c r="B362" s="109"/>
      <c r="C362" s="28" t="s">
        <v>302</v>
      </c>
      <c r="D362" s="28"/>
      <c r="E362" s="119">
        <v>39.99</v>
      </c>
      <c r="F362" s="105">
        <v>6.5000000000000002E-2</v>
      </c>
      <c r="G362" s="58"/>
      <c r="H362" s="59">
        <f t="shared" si="122"/>
        <v>39.99</v>
      </c>
      <c r="I362" s="59">
        <f t="shared" si="107"/>
        <v>42.589350000000003</v>
      </c>
      <c r="J362" s="60">
        <f t="shared" si="123"/>
        <v>0</v>
      </c>
    </row>
    <row r="363" spans="1:10" ht="15" customHeight="1">
      <c r="A363" s="9"/>
      <c r="B363" s="32"/>
      <c r="C363" s="1"/>
      <c r="D363" s="1"/>
      <c r="E363" s="121"/>
      <c r="F363" s="105">
        <v>6.5000000000000002E-2</v>
      </c>
      <c r="G363" s="56"/>
      <c r="H363" s="57"/>
      <c r="I363" s="59">
        <f t="shared" si="107"/>
        <v>0</v>
      </c>
      <c r="J363" s="57"/>
    </row>
    <row r="364" spans="1:10" ht="55.15" customHeight="1">
      <c r="A364" s="49">
        <v>15160</v>
      </c>
      <c r="B364" s="109" t="e" vm="72">
        <v>#VALUE!</v>
      </c>
      <c r="C364" s="28" t="s">
        <v>303</v>
      </c>
      <c r="D364" s="28"/>
      <c r="E364" s="119">
        <v>109.99</v>
      </c>
      <c r="F364" s="105">
        <v>6.5000000000000002E-2</v>
      </c>
      <c r="G364" s="58"/>
      <c r="H364" s="59">
        <f t="shared" ref="H364:H365" si="124">E364-(E364*G364)</f>
        <v>109.99</v>
      </c>
      <c r="I364" s="59">
        <f t="shared" si="107"/>
        <v>117.13934999999999</v>
      </c>
      <c r="J364" s="60">
        <f t="shared" ref="J364:J365" si="125">H364*D364</f>
        <v>0</v>
      </c>
    </row>
    <row r="365" spans="1:10" ht="55.15" customHeight="1">
      <c r="A365" s="49">
        <v>15167</v>
      </c>
      <c r="B365" s="109"/>
      <c r="C365" s="28" t="s">
        <v>304</v>
      </c>
      <c r="D365" s="28"/>
      <c r="E365" s="119">
        <v>44.99</v>
      </c>
      <c r="F365" s="105">
        <v>6.5000000000000002E-2</v>
      </c>
      <c r="G365" s="58"/>
      <c r="H365" s="59">
        <f t="shared" si="124"/>
        <v>44.99</v>
      </c>
      <c r="I365" s="59">
        <f t="shared" si="107"/>
        <v>47.914349999999999</v>
      </c>
      <c r="J365" s="60">
        <f t="shared" si="125"/>
        <v>0</v>
      </c>
    </row>
    <row r="366" spans="1:10" ht="15" customHeight="1">
      <c r="A366" s="14"/>
      <c r="B366" s="33"/>
      <c r="C366" s="22"/>
      <c r="D366" s="22"/>
      <c r="E366" s="123"/>
      <c r="F366" s="105">
        <v>6.5000000000000002E-2</v>
      </c>
      <c r="G366" s="56"/>
      <c r="H366" s="57"/>
      <c r="I366" s="59">
        <f t="shared" si="107"/>
        <v>0</v>
      </c>
      <c r="J366" s="57"/>
    </row>
    <row r="367" spans="1:10" ht="30" customHeight="1">
      <c r="A367" s="49">
        <v>15040</v>
      </c>
      <c r="B367" s="109" t="e" vm="73">
        <v>#VALUE!</v>
      </c>
      <c r="C367" s="28" t="s">
        <v>305</v>
      </c>
      <c r="D367" s="28"/>
      <c r="E367" s="119">
        <v>229.99</v>
      </c>
      <c r="F367" s="105">
        <v>6.5000000000000002E-2</v>
      </c>
      <c r="G367" s="58"/>
      <c r="H367" s="59">
        <f t="shared" ref="H367:H370" si="126">E367-(E367*G367)</f>
        <v>229.99</v>
      </c>
      <c r="I367" s="59">
        <f t="shared" si="107"/>
        <v>244.93935000000002</v>
      </c>
      <c r="J367" s="60">
        <f t="shared" ref="J367:J370" si="127">H367*D367</f>
        <v>0</v>
      </c>
    </row>
    <row r="368" spans="1:10" ht="30" customHeight="1">
      <c r="A368" s="49">
        <v>15042</v>
      </c>
      <c r="B368" s="109"/>
      <c r="C368" s="28" t="s">
        <v>306</v>
      </c>
      <c r="D368" s="28"/>
      <c r="E368" s="119">
        <v>129.99</v>
      </c>
      <c r="F368" s="105">
        <v>6.5000000000000002E-2</v>
      </c>
      <c r="G368" s="58"/>
      <c r="H368" s="59">
        <f t="shared" si="126"/>
        <v>129.99</v>
      </c>
      <c r="I368" s="59">
        <f t="shared" si="107"/>
        <v>138.43935000000002</v>
      </c>
      <c r="J368" s="60">
        <f t="shared" si="127"/>
        <v>0</v>
      </c>
    </row>
    <row r="369" spans="1:10" ht="30" customHeight="1">
      <c r="A369" s="49">
        <v>15044</v>
      </c>
      <c r="B369" s="109"/>
      <c r="C369" s="28" t="s">
        <v>307</v>
      </c>
      <c r="D369" s="28"/>
      <c r="E369" s="119">
        <v>69.989999999999995</v>
      </c>
      <c r="F369" s="105">
        <v>6.5000000000000002E-2</v>
      </c>
      <c r="G369" s="58"/>
      <c r="H369" s="59">
        <f t="shared" si="126"/>
        <v>69.989999999999995</v>
      </c>
      <c r="I369" s="59">
        <f t="shared" si="107"/>
        <v>74.539349999999999</v>
      </c>
      <c r="J369" s="60">
        <f t="shared" si="127"/>
        <v>0</v>
      </c>
    </row>
    <row r="370" spans="1:10" ht="30" customHeight="1">
      <c r="A370" s="49">
        <v>15047</v>
      </c>
      <c r="B370" s="109"/>
      <c r="C370" s="28" t="s">
        <v>308</v>
      </c>
      <c r="D370" s="28"/>
      <c r="E370" s="119">
        <v>44.99</v>
      </c>
      <c r="F370" s="105">
        <v>6.5000000000000002E-2</v>
      </c>
      <c r="G370" s="58"/>
      <c r="H370" s="59">
        <f t="shared" si="126"/>
        <v>44.99</v>
      </c>
      <c r="I370" s="59">
        <f t="shared" si="107"/>
        <v>47.914349999999999</v>
      </c>
      <c r="J370" s="60">
        <f t="shared" si="127"/>
        <v>0</v>
      </c>
    </row>
    <row r="371" spans="1:10" ht="15" customHeight="1">
      <c r="A371" s="9"/>
      <c r="B371" s="32"/>
      <c r="C371" s="1"/>
      <c r="D371" s="1"/>
      <c r="E371" s="121"/>
      <c r="F371" s="105">
        <v>6.5000000000000002E-2</v>
      </c>
      <c r="G371" s="56"/>
      <c r="H371" s="57"/>
      <c r="I371" s="59">
        <f t="shared" si="107"/>
        <v>0</v>
      </c>
      <c r="J371" s="57"/>
    </row>
    <row r="372" spans="1:10" ht="49.9" customHeight="1">
      <c r="A372" s="12">
        <v>20550</v>
      </c>
      <c r="B372" s="106" t="e" vm="74">
        <v>#VALUE!</v>
      </c>
      <c r="C372" s="23" t="s">
        <v>309</v>
      </c>
      <c r="D372" s="23"/>
      <c r="E372" s="124">
        <v>149.99</v>
      </c>
      <c r="F372" s="105">
        <v>6.5000000000000002E-2</v>
      </c>
      <c r="G372" s="58"/>
      <c r="H372" s="59">
        <f t="shared" ref="H372:H373" si="128">E372-(E372*G372)</f>
        <v>149.99</v>
      </c>
      <c r="I372" s="59">
        <f t="shared" si="107"/>
        <v>159.73935</v>
      </c>
      <c r="J372" s="60">
        <f t="shared" ref="J372:J373" si="129">H372*D372</f>
        <v>0</v>
      </c>
    </row>
    <row r="373" spans="1:10" ht="49.9" customHeight="1">
      <c r="A373" s="12">
        <v>20552</v>
      </c>
      <c r="B373" s="106"/>
      <c r="C373" s="23" t="s">
        <v>310</v>
      </c>
      <c r="D373" s="23"/>
      <c r="E373" s="124">
        <v>24.99</v>
      </c>
      <c r="F373" s="105">
        <v>6.5000000000000002E-2</v>
      </c>
      <c r="G373" s="58"/>
      <c r="H373" s="59">
        <f t="shared" si="128"/>
        <v>24.99</v>
      </c>
      <c r="I373" s="59">
        <f t="shared" si="107"/>
        <v>26.614349999999998</v>
      </c>
      <c r="J373" s="60">
        <f t="shared" si="129"/>
        <v>0</v>
      </c>
    </row>
    <row r="374" spans="1:10" ht="15" customHeight="1">
      <c r="A374" s="13"/>
      <c r="B374" s="32"/>
      <c r="C374" s="22"/>
      <c r="D374" s="22"/>
      <c r="E374" s="123"/>
      <c r="F374" s="105">
        <v>6.5000000000000002E-2</v>
      </c>
      <c r="G374" s="56"/>
      <c r="H374" s="57"/>
      <c r="I374" s="59">
        <f t="shared" si="107"/>
        <v>0</v>
      </c>
      <c r="J374" s="57"/>
    </row>
    <row r="375" spans="1:10" ht="49.9" customHeight="1">
      <c r="A375" s="12">
        <v>20560</v>
      </c>
      <c r="B375" s="106" t="e" vm="75">
        <v>#VALUE!</v>
      </c>
      <c r="C375" s="23" t="s">
        <v>311</v>
      </c>
      <c r="D375" s="23"/>
      <c r="E375" s="124">
        <v>139.99</v>
      </c>
      <c r="F375" s="105">
        <v>6.5000000000000002E-2</v>
      </c>
      <c r="G375" s="58"/>
      <c r="H375" s="59">
        <f t="shared" ref="H375:H376" si="130">E375-(E375*G375)</f>
        <v>139.99</v>
      </c>
      <c r="I375" s="59">
        <f t="shared" si="107"/>
        <v>149.08935000000002</v>
      </c>
      <c r="J375" s="60">
        <f t="shared" ref="J375:J376" si="131">H375*D375</f>
        <v>0</v>
      </c>
    </row>
    <row r="376" spans="1:10" ht="49.9" customHeight="1">
      <c r="A376" s="12">
        <v>20562</v>
      </c>
      <c r="B376" s="106"/>
      <c r="C376" s="23" t="s">
        <v>312</v>
      </c>
      <c r="D376" s="23"/>
      <c r="E376" s="124">
        <v>49.99</v>
      </c>
      <c r="F376" s="105">
        <v>6.5000000000000002E-2</v>
      </c>
      <c r="G376" s="58"/>
      <c r="H376" s="59">
        <f t="shared" si="130"/>
        <v>49.99</v>
      </c>
      <c r="I376" s="59">
        <f t="shared" si="107"/>
        <v>53.239350000000002</v>
      </c>
      <c r="J376" s="60">
        <f t="shared" si="131"/>
        <v>0</v>
      </c>
    </row>
    <row r="377" spans="1:10" ht="15" customHeight="1">
      <c r="A377" s="13"/>
      <c r="B377" s="32"/>
      <c r="C377" s="22"/>
      <c r="D377" s="22"/>
      <c r="E377" s="123"/>
      <c r="F377" s="105">
        <v>6.5000000000000002E-2</v>
      </c>
      <c r="G377" s="56"/>
      <c r="H377" s="57"/>
      <c r="I377" s="59">
        <f t="shared" si="107"/>
        <v>0</v>
      </c>
      <c r="J377" s="57"/>
    </row>
    <row r="378" spans="1:10" ht="19.899999999999999" customHeight="1">
      <c r="A378" s="12">
        <v>20830</v>
      </c>
      <c r="B378" s="106" t="e" vm="76">
        <v>#VALUE!</v>
      </c>
      <c r="C378" s="17" t="s">
        <v>313</v>
      </c>
      <c r="D378" s="17"/>
      <c r="E378" s="116">
        <v>299.99</v>
      </c>
      <c r="F378" s="105">
        <v>6.5000000000000002E-2</v>
      </c>
      <c r="G378" s="58"/>
      <c r="H378" s="59">
        <f t="shared" ref="H378:H382" si="132">E378-(E378*G378)</f>
        <v>299.99</v>
      </c>
      <c r="I378" s="59">
        <f t="shared" si="107"/>
        <v>319.48935</v>
      </c>
      <c r="J378" s="60">
        <f t="shared" ref="J378:J382" si="133">H378*D378</f>
        <v>0</v>
      </c>
    </row>
    <row r="379" spans="1:10" ht="19.899999999999999" customHeight="1">
      <c r="A379" s="12">
        <v>20832</v>
      </c>
      <c r="B379" s="106"/>
      <c r="C379" s="17" t="s">
        <v>314</v>
      </c>
      <c r="D379" s="17"/>
      <c r="E379" s="116">
        <v>139.99</v>
      </c>
      <c r="F379" s="105">
        <v>6.5000000000000002E-2</v>
      </c>
      <c r="G379" s="58"/>
      <c r="H379" s="59">
        <f t="shared" si="132"/>
        <v>139.99</v>
      </c>
      <c r="I379" s="59">
        <f t="shared" si="107"/>
        <v>149.08935000000002</v>
      </c>
      <c r="J379" s="60">
        <f t="shared" si="133"/>
        <v>0</v>
      </c>
    </row>
    <row r="380" spans="1:10" ht="19.899999999999999" customHeight="1">
      <c r="A380" s="12">
        <v>20834</v>
      </c>
      <c r="B380" s="106"/>
      <c r="C380" s="17" t="s">
        <v>315</v>
      </c>
      <c r="D380" s="17"/>
      <c r="E380" s="116">
        <v>74.989999999999995</v>
      </c>
      <c r="F380" s="105">
        <v>6.5000000000000002E-2</v>
      </c>
      <c r="G380" s="58"/>
      <c r="H380" s="59">
        <f t="shared" si="132"/>
        <v>74.989999999999995</v>
      </c>
      <c r="I380" s="59">
        <f t="shared" si="107"/>
        <v>79.864350000000002</v>
      </c>
      <c r="J380" s="60">
        <f t="shared" si="133"/>
        <v>0</v>
      </c>
    </row>
    <row r="381" spans="1:10" ht="19.899999999999999" customHeight="1">
      <c r="A381" s="12">
        <v>20835</v>
      </c>
      <c r="B381" s="106"/>
      <c r="C381" s="17" t="s">
        <v>316</v>
      </c>
      <c r="D381" s="17"/>
      <c r="E381" s="116">
        <v>49.99</v>
      </c>
      <c r="F381" s="105">
        <v>6.5000000000000002E-2</v>
      </c>
      <c r="G381" s="58"/>
      <c r="H381" s="59">
        <f t="shared" si="132"/>
        <v>49.99</v>
      </c>
      <c r="I381" s="59">
        <f t="shared" si="107"/>
        <v>53.239350000000002</v>
      </c>
      <c r="J381" s="60">
        <f t="shared" si="133"/>
        <v>0</v>
      </c>
    </row>
    <row r="382" spans="1:10" ht="19.899999999999999" customHeight="1">
      <c r="A382" s="12">
        <v>20836</v>
      </c>
      <c r="B382" s="106"/>
      <c r="C382" s="17" t="s">
        <v>317</v>
      </c>
      <c r="D382" s="17"/>
      <c r="E382" s="116">
        <v>39.99</v>
      </c>
      <c r="F382" s="105">
        <v>6.5000000000000002E-2</v>
      </c>
      <c r="G382" s="58"/>
      <c r="H382" s="59">
        <f t="shared" si="132"/>
        <v>39.99</v>
      </c>
      <c r="I382" s="59">
        <f t="shared" si="107"/>
        <v>42.589350000000003</v>
      </c>
      <c r="J382" s="60">
        <f t="shared" si="133"/>
        <v>0</v>
      </c>
    </row>
    <row r="383" spans="1:10" ht="15" customHeight="1">
      <c r="A383" s="13"/>
      <c r="B383" s="32"/>
      <c r="C383" s="4"/>
      <c r="D383" s="4"/>
      <c r="E383" s="123"/>
      <c r="F383" s="105">
        <v>6.5000000000000002E-2</v>
      </c>
      <c r="G383" s="56"/>
      <c r="H383" s="57"/>
      <c r="I383" s="59">
        <f t="shared" si="107"/>
        <v>0</v>
      </c>
      <c r="J383" s="57"/>
    </row>
    <row r="384" spans="1:10" ht="19.899999999999999" customHeight="1">
      <c r="A384" s="12">
        <v>20840</v>
      </c>
      <c r="B384" s="106" t="e" vm="77">
        <v>#VALUE!</v>
      </c>
      <c r="C384" s="17" t="s">
        <v>318</v>
      </c>
      <c r="D384" s="17"/>
      <c r="E384" s="116">
        <v>219.99</v>
      </c>
      <c r="F384" s="105">
        <v>6.5000000000000002E-2</v>
      </c>
      <c r="G384" s="58"/>
      <c r="H384" s="59">
        <f t="shared" ref="H384:H388" si="134">E384-(E384*G384)</f>
        <v>219.99</v>
      </c>
      <c r="I384" s="59">
        <f t="shared" si="107"/>
        <v>234.28935000000001</v>
      </c>
      <c r="J384" s="60">
        <f t="shared" ref="J384:J388" si="135">H384*D384</f>
        <v>0</v>
      </c>
    </row>
    <row r="385" spans="1:17" ht="19.899999999999999" customHeight="1">
      <c r="A385" s="12">
        <v>20842</v>
      </c>
      <c r="B385" s="106"/>
      <c r="C385" s="17" t="s">
        <v>319</v>
      </c>
      <c r="D385" s="17"/>
      <c r="E385" s="116">
        <v>119.99</v>
      </c>
      <c r="F385" s="105">
        <v>6.5000000000000002E-2</v>
      </c>
      <c r="G385" s="58"/>
      <c r="H385" s="59">
        <f t="shared" si="134"/>
        <v>119.99</v>
      </c>
      <c r="I385" s="59">
        <f t="shared" si="107"/>
        <v>127.78935</v>
      </c>
      <c r="J385" s="60">
        <f t="shared" si="135"/>
        <v>0</v>
      </c>
    </row>
    <row r="386" spans="1:17" ht="19.899999999999999" customHeight="1">
      <c r="A386" s="12">
        <v>20844</v>
      </c>
      <c r="B386" s="106"/>
      <c r="C386" s="17" t="s">
        <v>320</v>
      </c>
      <c r="D386" s="17"/>
      <c r="E386" s="116">
        <v>69.989999999999995</v>
      </c>
      <c r="F386" s="105">
        <v>6.5000000000000002E-2</v>
      </c>
      <c r="G386" s="58"/>
      <c r="H386" s="59">
        <f t="shared" si="134"/>
        <v>69.989999999999995</v>
      </c>
      <c r="I386" s="59">
        <f t="shared" si="107"/>
        <v>74.539349999999999</v>
      </c>
      <c r="J386" s="60">
        <f t="shared" si="135"/>
        <v>0</v>
      </c>
    </row>
    <row r="387" spans="1:17" ht="19.899999999999999" customHeight="1">
      <c r="A387" s="12">
        <v>20845</v>
      </c>
      <c r="B387" s="106"/>
      <c r="C387" s="17" t="s">
        <v>321</v>
      </c>
      <c r="D387" s="17"/>
      <c r="E387" s="116">
        <v>49.99</v>
      </c>
      <c r="F387" s="105">
        <v>6.5000000000000002E-2</v>
      </c>
      <c r="G387" s="58"/>
      <c r="H387" s="59">
        <f t="shared" si="134"/>
        <v>49.99</v>
      </c>
      <c r="I387" s="59">
        <f t="shared" ref="I387:I450" si="136">H387+(H387*F387)</f>
        <v>53.239350000000002</v>
      </c>
      <c r="J387" s="60">
        <f t="shared" si="135"/>
        <v>0</v>
      </c>
    </row>
    <row r="388" spans="1:17" ht="19.899999999999999" customHeight="1">
      <c r="A388" s="12">
        <v>20846</v>
      </c>
      <c r="B388" s="106"/>
      <c r="C388" s="17" t="s">
        <v>322</v>
      </c>
      <c r="D388" s="17"/>
      <c r="E388" s="116">
        <v>39.99</v>
      </c>
      <c r="F388" s="105">
        <v>6.5000000000000002E-2</v>
      </c>
      <c r="G388" s="58"/>
      <c r="H388" s="59">
        <f t="shared" si="134"/>
        <v>39.99</v>
      </c>
      <c r="I388" s="59">
        <f t="shared" si="136"/>
        <v>42.589350000000003</v>
      </c>
      <c r="J388" s="60">
        <f t="shared" si="135"/>
        <v>0</v>
      </c>
    </row>
    <row r="389" spans="1:17" ht="15" customHeight="1">
      <c r="A389" s="9"/>
      <c r="B389" s="32"/>
      <c r="C389" s="4"/>
      <c r="D389" s="4"/>
      <c r="E389" s="120"/>
      <c r="F389" s="105">
        <v>6.5000000000000002E-2</v>
      </c>
      <c r="G389" s="56"/>
      <c r="H389" s="57"/>
      <c r="I389" s="59">
        <f t="shared" si="136"/>
        <v>0</v>
      </c>
      <c r="J389" s="57"/>
    </row>
    <row r="390" spans="1:17" ht="25.15" customHeight="1">
      <c r="A390" s="12">
        <v>20850</v>
      </c>
      <c r="B390" s="106" t="e" vm="78">
        <v>#VALUE!</v>
      </c>
      <c r="C390" s="17" t="s">
        <v>323</v>
      </c>
      <c r="D390" s="17"/>
      <c r="E390" s="116">
        <v>229.99</v>
      </c>
      <c r="F390" s="105">
        <v>6.5000000000000002E-2</v>
      </c>
      <c r="G390" s="58"/>
      <c r="H390" s="59">
        <f t="shared" ref="H390:H393" si="137">E390-(E390*G390)</f>
        <v>229.99</v>
      </c>
      <c r="I390" s="59">
        <f t="shared" si="136"/>
        <v>244.93935000000002</v>
      </c>
      <c r="J390" s="60">
        <f t="shared" ref="J390:J393" si="138">H390*D390</f>
        <v>0</v>
      </c>
    </row>
    <row r="391" spans="1:17" ht="25.15" customHeight="1">
      <c r="A391" s="12">
        <v>20852</v>
      </c>
      <c r="B391" s="106"/>
      <c r="C391" s="17" t="s">
        <v>324</v>
      </c>
      <c r="D391" s="17"/>
      <c r="E391" s="116">
        <v>129.99</v>
      </c>
      <c r="F391" s="105">
        <v>6.5000000000000002E-2</v>
      </c>
      <c r="G391" s="58"/>
      <c r="H391" s="59">
        <f t="shared" si="137"/>
        <v>129.99</v>
      </c>
      <c r="I391" s="59">
        <f t="shared" si="136"/>
        <v>138.43935000000002</v>
      </c>
      <c r="J391" s="60">
        <f t="shared" si="138"/>
        <v>0</v>
      </c>
    </row>
    <row r="392" spans="1:17" ht="25.15" customHeight="1">
      <c r="A392" s="12">
        <v>20854</v>
      </c>
      <c r="B392" s="106"/>
      <c r="C392" s="17" t="s">
        <v>325</v>
      </c>
      <c r="D392" s="17"/>
      <c r="E392" s="116">
        <v>79.989999999999995</v>
      </c>
      <c r="F392" s="105">
        <v>6.5000000000000002E-2</v>
      </c>
      <c r="G392" s="58"/>
      <c r="H392" s="59">
        <f t="shared" si="137"/>
        <v>79.989999999999995</v>
      </c>
      <c r="I392" s="59">
        <f t="shared" si="136"/>
        <v>85.18934999999999</v>
      </c>
      <c r="J392" s="60">
        <f t="shared" si="138"/>
        <v>0</v>
      </c>
    </row>
    <row r="393" spans="1:17" ht="25.15" customHeight="1">
      <c r="A393" s="12">
        <v>20855</v>
      </c>
      <c r="B393" s="106"/>
      <c r="C393" s="17" t="s">
        <v>326</v>
      </c>
      <c r="D393" s="17"/>
      <c r="E393" s="116">
        <v>44.99</v>
      </c>
      <c r="F393" s="105">
        <v>6.5000000000000002E-2</v>
      </c>
      <c r="G393" s="58"/>
      <c r="H393" s="59">
        <f t="shared" si="137"/>
        <v>44.99</v>
      </c>
      <c r="I393" s="59">
        <f t="shared" si="136"/>
        <v>47.914349999999999</v>
      </c>
      <c r="J393" s="60">
        <f t="shared" si="138"/>
        <v>0</v>
      </c>
    </row>
    <row r="394" spans="1:17" ht="15" customHeight="1">
      <c r="A394" s="9"/>
      <c r="B394" s="32"/>
      <c r="C394" s="1"/>
      <c r="D394" s="1"/>
      <c r="E394" s="121"/>
      <c r="F394" s="105">
        <v>6.5000000000000002E-2</v>
      </c>
      <c r="G394" s="56"/>
      <c r="H394" s="57"/>
      <c r="I394" s="59">
        <f t="shared" si="136"/>
        <v>0</v>
      </c>
      <c r="J394" s="57"/>
    </row>
    <row r="395" spans="1:17" ht="40.15" customHeight="1">
      <c r="A395" s="95">
        <v>15990</v>
      </c>
      <c r="B395" s="72"/>
      <c r="C395" s="99" t="s">
        <v>327</v>
      </c>
      <c r="D395" s="76"/>
      <c r="E395" s="129">
        <v>109.99</v>
      </c>
      <c r="F395" s="105">
        <v>6.5000000000000002E-2</v>
      </c>
      <c r="G395" s="58"/>
      <c r="H395" s="59">
        <f t="shared" ref="H395:H400" si="139">E395-(E395*G395)</f>
        <v>109.99</v>
      </c>
      <c r="I395" s="59">
        <f t="shared" si="136"/>
        <v>117.13934999999999</v>
      </c>
      <c r="J395" s="60">
        <f t="shared" ref="J395:J400" si="140">H395*D395</f>
        <v>0</v>
      </c>
      <c r="K395" s="67"/>
      <c r="L395" s="67"/>
      <c r="M395" s="67"/>
      <c r="N395" s="67"/>
      <c r="O395" s="67"/>
      <c r="P395" s="67"/>
      <c r="Q395" s="67"/>
    </row>
    <row r="396" spans="1:17" ht="40.15" customHeight="1">
      <c r="A396" s="95">
        <v>15996</v>
      </c>
      <c r="B396" s="73"/>
      <c r="C396" s="99" t="s">
        <v>328</v>
      </c>
      <c r="D396" s="76"/>
      <c r="E396" s="129">
        <v>24.99</v>
      </c>
      <c r="F396" s="105">
        <v>6.5000000000000002E-2</v>
      </c>
      <c r="G396" s="58"/>
      <c r="H396" s="59">
        <f t="shared" si="139"/>
        <v>24.99</v>
      </c>
      <c r="I396" s="59">
        <f t="shared" si="136"/>
        <v>26.614349999999998</v>
      </c>
      <c r="J396" s="60">
        <f t="shared" si="140"/>
        <v>0</v>
      </c>
      <c r="K396" s="67"/>
      <c r="L396" s="67"/>
      <c r="M396" s="67"/>
      <c r="N396" s="67"/>
      <c r="O396" s="67"/>
      <c r="P396" s="67"/>
      <c r="Q396" s="67"/>
    </row>
    <row r="397" spans="1:17" ht="43.15" customHeight="1">
      <c r="A397" s="95">
        <v>15999</v>
      </c>
      <c r="B397" s="73"/>
      <c r="C397" s="99" t="s">
        <v>329</v>
      </c>
      <c r="D397" s="76"/>
      <c r="E397" s="129">
        <v>44.99</v>
      </c>
      <c r="F397" s="105">
        <v>6.5000000000000002E-2</v>
      </c>
      <c r="G397" s="58"/>
      <c r="H397" s="59">
        <f t="shared" si="139"/>
        <v>44.99</v>
      </c>
      <c r="I397" s="59">
        <f t="shared" si="136"/>
        <v>47.914349999999999</v>
      </c>
      <c r="J397" s="60">
        <f t="shared" si="140"/>
        <v>0</v>
      </c>
      <c r="K397" s="67"/>
      <c r="L397" s="67"/>
      <c r="M397" s="67"/>
      <c r="N397" s="67"/>
      <c r="O397" s="67"/>
      <c r="P397" s="67"/>
      <c r="Q397" s="67"/>
    </row>
    <row r="398" spans="1:17" ht="15" customHeight="1">
      <c r="A398" s="75"/>
      <c r="B398" s="69"/>
      <c r="C398" s="70"/>
      <c r="D398" s="71"/>
      <c r="E398" s="128"/>
      <c r="F398" s="105">
        <v>6.5000000000000002E-2</v>
      </c>
      <c r="G398" s="56"/>
      <c r="H398" s="57"/>
      <c r="I398" s="59">
        <f t="shared" si="136"/>
        <v>0</v>
      </c>
      <c r="J398" s="57"/>
      <c r="K398" s="67"/>
      <c r="L398" s="67"/>
      <c r="M398" s="67"/>
      <c r="N398" s="67"/>
      <c r="O398" s="67"/>
      <c r="P398" s="67"/>
      <c r="Q398" s="67"/>
    </row>
    <row r="399" spans="1:17" ht="49.9" customHeight="1">
      <c r="A399" s="95">
        <v>15512</v>
      </c>
      <c r="B399" s="72"/>
      <c r="C399" s="99" t="s">
        <v>330</v>
      </c>
      <c r="D399" s="76"/>
      <c r="E399" s="129">
        <v>179.99</v>
      </c>
      <c r="F399" s="105">
        <v>6.5000000000000002E-2</v>
      </c>
      <c r="G399" s="58"/>
      <c r="H399" s="59">
        <f t="shared" si="139"/>
        <v>179.99</v>
      </c>
      <c r="I399" s="59">
        <f t="shared" si="136"/>
        <v>191.68935000000002</v>
      </c>
      <c r="J399" s="60">
        <f t="shared" si="140"/>
        <v>0</v>
      </c>
      <c r="K399" s="67"/>
      <c r="L399" s="67"/>
      <c r="M399" s="67"/>
      <c r="N399" s="67"/>
      <c r="O399" s="67"/>
      <c r="P399" s="67"/>
      <c r="Q399" s="67"/>
    </row>
    <row r="400" spans="1:17" ht="49.9" customHeight="1">
      <c r="A400" s="95">
        <v>15515</v>
      </c>
      <c r="B400" s="73"/>
      <c r="C400" s="99" t="s">
        <v>331</v>
      </c>
      <c r="D400" s="76"/>
      <c r="E400" s="129">
        <v>24.99</v>
      </c>
      <c r="F400" s="105">
        <v>6.5000000000000002E-2</v>
      </c>
      <c r="G400" s="58"/>
      <c r="H400" s="59">
        <f t="shared" si="139"/>
        <v>24.99</v>
      </c>
      <c r="I400" s="59">
        <f t="shared" si="136"/>
        <v>26.614349999999998</v>
      </c>
      <c r="J400" s="60">
        <f t="shared" si="140"/>
        <v>0</v>
      </c>
      <c r="K400" s="67"/>
      <c r="L400" s="67"/>
      <c r="M400" s="67"/>
      <c r="N400" s="67"/>
      <c r="O400" s="67"/>
      <c r="P400" s="67"/>
      <c r="Q400" s="67"/>
    </row>
    <row r="401" spans="1:10" ht="15" customHeight="1">
      <c r="A401" s="13"/>
      <c r="B401" s="32"/>
      <c r="C401" s="4"/>
      <c r="D401" s="4"/>
      <c r="E401" s="123"/>
      <c r="F401" s="105">
        <v>6.5000000000000002E-2</v>
      </c>
      <c r="G401" s="56"/>
      <c r="H401" s="57"/>
      <c r="I401" s="59">
        <f t="shared" si="136"/>
        <v>0</v>
      </c>
      <c r="J401" s="57"/>
    </row>
    <row r="402" spans="1:10" ht="34.9" customHeight="1">
      <c r="A402" s="12">
        <v>20860</v>
      </c>
      <c r="B402" s="106" t="e" vm="79">
        <v>#VALUE!</v>
      </c>
      <c r="C402" s="24" t="s">
        <v>332</v>
      </c>
      <c r="D402" s="24"/>
      <c r="E402" s="124">
        <v>139.99</v>
      </c>
      <c r="F402" s="105">
        <v>6.5000000000000002E-2</v>
      </c>
      <c r="G402" s="58"/>
      <c r="H402" s="59">
        <f t="shared" ref="H402:H404" si="141">E402-(E402*G402)</f>
        <v>139.99</v>
      </c>
      <c r="I402" s="59">
        <f t="shared" si="136"/>
        <v>149.08935000000002</v>
      </c>
      <c r="J402" s="60">
        <f t="shared" ref="J402:J404" si="142">H402*D402</f>
        <v>0</v>
      </c>
    </row>
    <row r="403" spans="1:10" ht="34.9" customHeight="1">
      <c r="A403" s="12">
        <v>20862</v>
      </c>
      <c r="B403" s="106"/>
      <c r="C403" s="24" t="s">
        <v>333</v>
      </c>
      <c r="D403" s="24"/>
      <c r="E403" s="124">
        <v>39.99</v>
      </c>
      <c r="F403" s="105">
        <v>6.5000000000000002E-2</v>
      </c>
      <c r="G403" s="58"/>
      <c r="H403" s="59">
        <f t="shared" si="141"/>
        <v>39.99</v>
      </c>
      <c r="I403" s="59">
        <f t="shared" si="136"/>
        <v>42.589350000000003</v>
      </c>
      <c r="J403" s="60">
        <f t="shared" si="142"/>
        <v>0</v>
      </c>
    </row>
    <row r="404" spans="1:10" ht="34.9" customHeight="1">
      <c r="A404" s="12">
        <v>20863</v>
      </c>
      <c r="B404" s="106"/>
      <c r="C404" s="24" t="s">
        <v>334</v>
      </c>
      <c r="D404" s="24"/>
      <c r="E404" s="124">
        <v>54.99</v>
      </c>
      <c r="F404" s="105">
        <v>6.5000000000000002E-2</v>
      </c>
      <c r="G404" s="58"/>
      <c r="H404" s="59">
        <f t="shared" si="141"/>
        <v>54.99</v>
      </c>
      <c r="I404" s="59">
        <f t="shared" si="136"/>
        <v>58.564350000000005</v>
      </c>
      <c r="J404" s="60">
        <f t="shared" si="142"/>
        <v>0</v>
      </c>
    </row>
    <row r="405" spans="1:10" ht="15" customHeight="1">
      <c r="A405" s="13"/>
      <c r="B405" s="32"/>
      <c r="C405" s="4"/>
      <c r="D405" s="4"/>
      <c r="E405" s="123"/>
      <c r="F405" s="105">
        <v>6.5000000000000002E-2</v>
      </c>
      <c r="G405" s="56"/>
      <c r="H405" s="57"/>
      <c r="I405" s="59">
        <f t="shared" si="136"/>
        <v>0</v>
      </c>
      <c r="J405" s="57"/>
    </row>
    <row r="406" spans="1:10" ht="25.15" customHeight="1">
      <c r="A406" s="12">
        <v>20870</v>
      </c>
      <c r="B406" s="106" t="e" vm="80">
        <v>#VALUE!</v>
      </c>
      <c r="C406" s="24" t="s">
        <v>335</v>
      </c>
      <c r="D406" s="24"/>
      <c r="E406" s="124">
        <v>149.99</v>
      </c>
      <c r="F406" s="105">
        <v>6.5000000000000002E-2</v>
      </c>
      <c r="G406" s="58"/>
      <c r="H406" s="59">
        <f t="shared" ref="H406:H409" si="143">E406-(E406*G406)</f>
        <v>149.99</v>
      </c>
      <c r="I406" s="59">
        <f t="shared" si="136"/>
        <v>159.73935</v>
      </c>
      <c r="J406" s="60">
        <f t="shared" ref="J406:J409" si="144">H406*D406</f>
        <v>0</v>
      </c>
    </row>
    <row r="407" spans="1:10" ht="25.15" customHeight="1">
      <c r="A407" s="12">
        <v>20871</v>
      </c>
      <c r="B407" s="106"/>
      <c r="C407" s="24" t="s">
        <v>336</v>
      </c>
      <c r="D407" s="24"/>
      <c r="E407" s="124">
        <v>99.99</v>
      </c>
      <c r="F407" s="105">
        <v>6.5000000000000002E-2</v>
      </c>
      <c r="G407" s="58"/>
      <c r="H407" s="59">
        <f t="shared" si="143"/>
        <v>99.99</v>
      </c>
      <c r="I407" s="59">
        <f t="shared" si="136"/>
        <v>106.48935</v>
      </c>
      <c r="J407" s="60">
        <f t="shared" si="144"/>
        <v>0</v>
      </c>
    </row>
    <row r="408" spans="1:10" ht="25.15" customHeight="1">
      <c r="A408" s="12">
        <v>20872</v>
      </c>
      <c r="B408" s="106"/>
      <c r="C408" s="24" t="s">
        <v>337</v>
      </c>
      <c r="D408" s="24"/>
      <c r="E408" s="124">
        <v>39.99</v>
      </c>
      <c r="F408" s="105">
        <v>6.5000000000000002E-2</v>
      </c>
      <c r="G408" s="58"/>
      <c r="H408" s="59">
        <f t="shared" si="143"/>
        <v>39.99</v>
      </c>
      <c r="I408" s="59">
        <f t="shared" si="136"/>
        <v>42.589350000000003</v>
      </c>
      <c r="J408" s="60">
        <f t="shared" si="144"/>
        <v>0</v>
      </c>
    </row>
    <row r="409" spans="1:10" ht="25.15" customHeight="1">
      <c r="A409" s="12">
        <v>20873</v>
      </c>
      <c r="B409" s="106"/>
      <c r="C409" s="24" t="s">
        <v>338</v>
      </c>
      <c r="D409" s="24"/>
      <c r="E409" s="124">
        <v>69.989999999999995</v>
      </c>
      <c r="F409" s="105">
        <v>6.5000000000000002E-2</v>
      </c>
      <c r="G409" s="58"/>
      <c r="H409" s="59">
        <f t="shared" si="143"/>
        <v>69.989999999999995</v>
      </c>
      <c r="I409" s="59">
        <f t="shared" si="136"/>
        <v>74.539349999999999</v>
      </c>
      <c r="J409" s="60">
        <f t="shared" si="144"/>
        <v>0</v>
      </c>
    </row>
    <row r="410" spans="1:10" ht="15" customHeight="1">
      <c r="A410" s="13"/>
      <c r="B410" s="32"/>
      <c r="C410" s="4"/>
      <c r="D410" s="4"/>
      <c r="E410" s="123"/>
      <c r="F410" s="105">
        <v>6.5000000000000002E-2</v>
      </c>
      <c r="G410" s="56"/>
      <c r="H410" s="57"/>
      <c r="I410" s="59">
        <f t="shared" si="136"/>
        <v>0</v>
      </c>
      <c r="J410" s="57"/>
    </row>
    <row r="411" spans="1:10" ht="49.9" customHeight="1">
      <c r="A411" s="12">
        <v>20882</v>
      </c>
      <c r="B411" s="106" t="e" vm="81">
        <v>#VALUE!</v>
      </c>
      <c r="C411" s="17" t="s">
        <v>339</v>
      </c>
      <c r="D411" s="17"/>
      <c r="E411" s="116">
        <v>99.99</v>
      </c>
      <c r="F411" s="105">
        <v>6.5000000000000002E-2</v>
      </c>
      <c r="G411" s="58"/>
      <c r="H411" s="59">
        <f t="shared" ref="H411:H412" si="145">E411-(E411*G411)</f>
        <v>99.99</v>
      </c>
      <c r="I411" s="59">
        <f t="shared" si="136"/>
        <v>106.48935</v>
      </c>
      <c r="J411" s="60">
        <f t="shared" ref="J411:J412" si="146">H411*D411</f>
        <v>0</v>
      </c>
    </row>
    <row r="412" spans="1:10" ht="49.9" customHeight="1">
      <c r="A412" s="12">
        <v>20885</v>
      </c>
      <c r="B412" s="106"/>
      <c r="C412" s="17" t="s">
        <v>340</v>
      </c>
      <c r="D412" s="17"/>
      <c r="E412" s="116">
        <v>29.99</v>
      </c>
      <c r="F412" s="105">
        <v>6.5000000000000002E-2</v>
      </c>
      <c r="G412" s="58"/>
      <c r="H412" s="59">
        <f t="shared" si="145"/>
        <v>29.99</v>
      </c>
      <c r="I412" s="59">
        <f t="shared" si="136"/>
        <v>31.939349999999997</v>
      </c>
      <c r="J412" s="60">
        <f t="shared" si="146"/>
        <v>0</v>
      </c>
    </row>
    <row r="413" spans="1:10" ht="15" customHeight="1">
      <c r="A413" s="13"/>
      <c r="B413" s="32"/>
      <c r="C413" s="4"/>
      <c r="D413" s="4"/>
      <c r="E413" s="123"/>
      <c r="F413" s="105">
        <v>6.5000000000000002E-2</v>
      </c>
      <c r="G413" s="56"/>
      <c r="H413" s="57"/>
      <c r="I413" s="59">
        <f t="shared" si="136"/>
        <v>0</v>
      </c>
      <c r="J413" s="57"/>
    </row>
    <row r="414" spans="1:10" ht="25.15" customHeight="1">
      <c r="A414" s="12">
        <v>20890</v>
      </c>
      <c r="B414" s="106" t="e" vm="82">
        <v>#VALUE!</v>
      </c>
      <c r="C414" s="17" t="s">
        <v>341</v>
      </c>
      <c r="D414" s="17"/>
      <c r="E414" s="116">
        <v>229.99</v>
      </c>
      <c r="F414" s="105">
        <v>6.5000000000000002E-2</v>
      </c>
      <c r="G414" s="58"/>
      <c r="H414" s="59">
        <f t="shared" ref="H414:H418" si="147">E414-(E414*G414)</f>
        <v>229.99</v>
      </c>
      <c r="I414" s="59">
        <f t="shared" si="136"/>
        <v>244.93935000000002</v>
      </c>
      <c r="J414" s="60">
        <f t="shared" ref="J414:J418" si="148">H414*D414</f>
        <v>0</v>
      </c>
    </row>
    <row r="415" spans="1:10" ht="25.15" customHeight="1">
      <c r="A415" s="12">
        <v>20892</v>
      </c>
      <c r="B415" s="106"/>
      <c r="C415" s="17" t="s">
        <v>342</v>
      </c>
      <c r="D415" s="17"/>
      <c r="E415" s="116">
        <v>129.99</v>
      </c>
      <c r="F415" s="105">
        <v>6.5000000000000002E-2</v>
      </c>
      <c r="G415" s="58"/>
      <c r="H415" s="59">
        <f t="shared" si="147"/>
        <v>129.99</v>
      </c>
      <c r="I415" s="59">
        <f t="shared" si="136"/>
        <v>138.43935000000002</v>
      </c>
      <c r="J415" s="60">
        <f t="shared" si="148"/>
        <v>0</v>
      </c>
    </row>
    <row r="416" spans="1:10" ht="25.15" customHeight="1">
      <c r="A416" s="12">
        <v>20894</v>
      </c>
      <c r="B416" s="106"/>
      <c r="C416" s="17" t="s">
        <v>343</v>
      </c>
      <c r="D416" s="17"/>
      <c r="E416" s="116">
        <v>74.989999999999995</v>
      </c>
      <c r="F416" s="105">
        <v>6.5000000000000002E-2</v>
      </c>
      <c r="G416" s="58"/>
      <c r="H416" s="59">
        <f t="shared" si="147"/>
        <v>74.989999999999995</v>
      </c>
      <c r="I416" s="59">
        <f t="shared" si="136"/>
        <v>79.864350000000002</v>
      </c>
      <c r="J416" s="60">
        <f t="shared" si="148"/>
        <v>0</v>
      </c>
    </row>
    <row r="417" spans="1:10" ht="25.15" customHeight="1">
      <c r="A417" s="12">
        <v>20895</v>
      </c>
      <c r="B417" s="106"/>
      <c r="C417" s="17" t="s">
        <v>344</v>
      </c>
      <c r="D417" s="17"/>
      <c r="E417" s="116">
        <v>49.99</v>
      </c>
      <c r="F417" s="105">
        <v>6.5000000000000002E-2</v>
      </c>
      <c r="G417" s="58"/>
      <c r="H417" s="59">
        <f t="shared" si="147"/>
        <v>49.99</v>
      </c>
      <c r="I417" s="59">
        <f t="shared" si="136"/>
        <v>53.239350000000002</v>
      </c>
      <c r="J417" s="60">
        <f t="shared" si="148"/>
        <v>0</v>
      </c>
    </row>
    <row r="418" spans="1:10" ht="25.15" customHeight="1">
      <c r="A418" s="12">
        <v>20896</v>
      </c>
      <c r="B418" s="106"/>
      <c r="C418" s="17" t="s">
        <v>345</v>
      </c>
      <c r="D418" s="17"/>
      <c r="E418" s="116">
        <v>39.99</v>
      </c>
      <c r="F418" s="105">
        <v>6.5000000000000002E-2</v>
      </c>
      <c r="G418" s="58"/>
      <c r="H418" s="59">
        <f t="shared" si="147"/>
        <v>39.99</v>
      </c>
      <c r="I418" s="59">
        <f t="shared" si="136"/>
        <v>42.589350000000003</v>
      </c>
      <c r="J418" s="60">
        <f t="shared" si="148"/>
        <v>0</v>
      </c>
    </row>
    <row r="419" spans="1:10" ht="15" customHeight="1">
      <c r="A419" s="13"/>
      <c r="B419" s="32"/>
      <c r="C419" s="4"/>
      <c r="D419" s="4"/>
      <c r="E419" s="123"/>
      <c r="F419" s="105">
        <v>6.5000000000000002E-2</v>
      </c>
      <c r="G419" s="56"/>
      <c r="H419" s="57"/>
      <c r="I419" s="59">
        <f t="shared" si="136"/>
        <v>0</v>
      </c>
      <c r="J419" s="57"/>
    </row>
    <row r="420" spans="1:10" ht="25.15" customHeight="1">
      <c r="A420" s="12">
        <v>20900</v>
      </c>
      <c r="B420" s="106" t="e" vm="83">
        <v>#VALUE!</v>
      </c>
      <c r="C420" s="17" t="s">
        <v>346</v>
      </c>
      <c r="D420" s="17"/>
      <c r="E420" s="116">
        <v>309.99</v>
      </c>
      <c r="F420" s="105">
        <v>6.5000000000000002E-2</v>
      </c>
      <c r="G420" s="58"/>
      <c r="H420" s="59">
        <f t="shared" ref="H420:H423" si="149">E420-(E420*G420)</f>
        <v>309.99</v>
      </c>
      <c r="I420" s="59">
        <f t="shared" si="136"/>
        <v>330.13935000000004</v>
      </c>
      <c r="J420" s="60">
        <f t="shared" ref="J420:J423" si="150">H420*D420</f>
        <v>0</v>
      </c>
    </row>
    <row r="421" spans="1:10" ht="25.15" customHeight="1">
      <c r="A421" s="12">
        <v>20902</v>
      </c>
      <c r="B421" s="106"/>
      <c r="C421" s="17" t="s">
        <v>347</v>
      </c>
      <c r="D421" s="17"/>
      <c r="E421" s="116">
        <v>149.99</v>
      </c>
      <c r="F421" s="105">
        <v>6.5000000000000002E-2</v>
      </c>
      <c r="G421" s="58"/>
      <c r="H421" s="59">
        <f t="shared" si="149"/>
        <v>149.99</v>
      </c>
      <c r="I421" s="59">
        <f t="shared" si="136"/>
        <v>159.73935</v>
      </c>
      <c r="J421" s="60">
        <f t="shared" si="150"/>
        <v>0</v>
      </c>
    </row>
    <row r="422" spans="1:10" ht="25.15" customHeight="1">
      <c r="A422" s="12">
        <v>20904</v>
      </c>
      <c r="B422" s="106"/>
      <c r="C422" s="17" t="s">
        <v>348</v>
      </c>
      <c r="D422" s="17"/>
      <c r="E422" s="116">
        <v>84.99</v>
      </c>
      <c r="F422" s="105">
        <v>6.5000000000000002E-2</v>
      </c>
      <c r="G422" s="58"/>
      <c r="H422" s="59">
        <f t="shared" si="149"/>
        <v>84.99</v>
      </c>
      <c r="I422" s="59">
        <f t="shared" si="136"/>
        <v>90.514349999999993</v>
      </c>
      <c r="J422" s="60">
        <f t="shared" si="150"/>
        <v>0</v>
      </c>
    </row>
    <row r="423" spans="1:10" ht="25.15" customHeight="1">
      <c r="A423" s="12">
        <v>20905</v>
      </c>
      <c r="B423" s="106"/>
      <c r="C423" s="17" t="s">
        <v>349</v>
      </c>
      <c r="D423" s="17"/>
      <c r="E423" s="116">
        <v>49.99</v>
      </c>
      <c r="F423" s="105">
        <v>6.5000000000000002E-2</v>
      </c>
      <c r="G423" s="58"/>
      <c r="H423" s="59">
        <f t="shared" si="149"/>
        <v>49.99</v>
      </c>
      <c r="I423" s="59">
        <f t="shared" si="136"/>
        <v>53.239350000000002</v>
      </c>
      <c r="J423" s="60">
        <f t="shared" si="150"/>
        <v>0</v>
      </c>
    </row>
    <row r="424" spans="1:10" ht="15" customHeight="1">
      <c r="A424" s="13"/>
      <c r="B424" s="32"/>
      <c r="C424" s="4"/>
      <c r="D424" s="4"/>
      <c r="E424" s="123"/>
      <c r="F424" s="105">
        <v>6.5000000000000002E-2</v>
      </c>
      <c r="G424" s="56"/>
      <c r="H424" s="57"/>
      <c r="I424" s="59">
        <f t="shared" si="136"/>
        <v>0</v>
      </c>
      <c r="J424" s="57"/>
    </row>
    <row r="425" spans="1:10" ht="19.899999999999999" customHeight="1">
      <c r="A425" s="12">
        <v>21002</v>
      </c>
      <c r="B425" s="106" t="e" vm="84">
        <v>#VALUE!</v>
      </c>
      <c r="C425" s="17" t="s">
        <v>350</v>
      </c>
      <c r="D425" s="17"/>
      <c r="E425" s="116">
        <v>99.99</v>
      </c>
      <c r="F425" s="105">
        <v>6.5000000000000002E-2</v>
      </c>
      <c r="G425" s="58"/>
      <c r="H425" s="59">
        <f t="shared" ref="H425:H429" si="151">E425-(E425*G425)</f>
        <v>99.99</v>
      </c>
      <c r="I425" s="59">
        <f t="shared" si="136"/>
        <v>106.48935</v>
      </c>
      <c r="J425" s="60">
        <f t="shared" ref="J425:J429" si="152">H425*D425</f>
        <v>0</v>
      </c>
    </row>
    <row r="426" spans="1:10" ht="19.899999999999999" customHeight="1">
      <c r="A426" s="12">
        <v>21004</v>
      </c>
      <c r="B426" s="106"/>
      <c r="C426" s="17" t="s">
        <v>351</v>
      </c>
      <c r="D426" s="17"/>
      <c r="E426" s="116">
        <v>59.99</v>
      </c>
      <c r="F426" s="105">
        <v>6.5000000000000002E-2</v>
      </c>
      <c r="G426" s="58"/>
      <c r="H426" s="59">
        <f t="shared" si="151"/>
        <v>59.99</v>
      </c>
      <c r="I426" s="59">
        <f t="shared" si="136"/>
        <v>63.88935</v>
      </c>
      <c r="J426" s="60">
        <f t="shared" si="152"/>
        <v>0</v>
      </c>
    </row>
    <row r="427" spans="1:10" ht="19.899999999999999" customHeight="1">
      <c r="A427" s="12">
        <v>21005</v>
      </c>
      <c r="B427" s="106"/>
      <c r="C427" s="17" t="s">
        <v>352</v>
      </c>
      <c r="D427" s="17"/>
      <c r="E427" s="116">
        <v>49.99</v>
      </c>
      <c r="F427" s="105">
        <v>6.5000000000000002E-2</v>
      </c>
      <c r="G427" s="58"/>
      <c r="H427" s="59">
        <f t="shared" si="151"/>
        <v>49.99</v>
      </c>
      <c r="I427" s="59">
        <f t="shared" si="136"/>
        <v>53.239350000000002</v>
      </c>
      <c r="J427" s="60">
        <f t="shared" si="152"/>
        <v>0</v>
      </c>
    </row>
    <row r="428" spans="1:10" ht="19.899999999999999" customHeight="1">
      <c r="A428" s="12">
        <v>21006</v>
      </c>
      <c r="B428" s="106"/>
      <c r="C428" s="17" t="s">
        <v>353</v>
      </c>
      <c r="D428" s="17"/>
      <c r="E428" s="116">
        <v>29.99</v>
      </c>
      <c r="F428" s="105">
        <v>6.5000000000000002E-2</v>
      </c>
      <c r="G428" s="58"/>
      <c r="H428" s="59">
        <f t="shared" si="151"/>
        <v>29.99</v>
      </c>
      <c r="I428" s="59">
        <f t="shared" si="136"/>
        <v>31.939349999999997</v>
      </c>
      <c r="J428" s="60">
        <f t="shared" si="152"/>
        <v>0</v>
      </c>
    </row>
    <row r="429" spans="1:10" ht="19.899999999999999" customHeight="1">
      <c r="A429" s="12">
        <v>21008</v>
      </c>
      <c r="B429" s="106"/>
      <c r="C429" s="17" t="s">
        <v>354</v>
      </c>
      <c r="D429" s="17"/>
      <c r="E429" s="116">
        <v>169.99</v>
      </c>
      <c r="F429" s="105">
        <v>6.5000000000000002E-2</v>
      </c>
      <c r="G429" s="58"/>
      <c r="H429" s="59">
        <f t="shared" si="151"/>
        <v>169.99</v>
      </c>
      <c r="I429" s="59">
        <f t="shared" si="136"/>
        <v>181.03935000000001</v>
      </c>
      <c r="J429" s="60">
        <f t="shared" si="152"/>
        <v>0</v>
      </c>
    </row>
    <row r="430" spans="1:10" ht="15" customHeight="1">
      <c r="A430" s="13"/>
      <c r="B430" s="32"/>
      <c r="C430" s="4"/>
      <c r="D430" s="4"/>
      <c r="E430" s="123"/>
      <c r="F430" s="105">
        <v>6.5000000000000002E-2</v>
      </c>
      <c r="G430" s="56"/>
      <c r="H430" s="57"/>
      <c r="I430" s="59">
        <f t="shared" si="136"/>
        <v>0</v>
      </c>
      <c r="J430" s="57"/>
    </row>
    <row r="431" spans="1:10" ht="19.899999999999999" customHeight="1">
      <c r="A431" s="12">
        <v>20710</v>
      </c>
      <c r="B431" s="106" t="e" vm="85">
        <v>#VALUE!</v>
      </c>
      <c r="C431" s="17" t="s">
        <v>355</v>
      </c>
      <c r="D431" s="17"/>
      <c r="E431" s="116">
        <v>124.99</v>
      </c>
      <c r="F431" s="105">
        <v>6.5000000000000002E-2</v>
      </c>
      <c r="G431" s="58"/>
      <c r="H431" s="59">
        <f t="shared" ref="H431:H435" si="153">E431-(E431*G431)</f>
        <v>124.99</v>
      </c>
      <c r="I431" s="59">
        <f t="shared" si="136"/>
        <v>133.11435</v>
      </c>
      <c r="J431" s="60">
        <f t="shared" ref="J431:J435" si="154">H431*D431</f>
        <v>0</v>
      </c>
    </row>
    <row r="432" spans="1:10" ht="19.899999999999999" customHeight="1">
      <c r="A432" s="12">
        <v>20712</v>
      </c>
      <c r="B432" s="106"/>
      <c r="C432" s="17" t="s">
        <v>356</v>
      </c>
      <c r="D432" s="17"/>
      <c r="E432" s="116">
        <v>74.989999999999995</v>
      </c>
      <c r="F432" s="105">
        <v>6.5000000000000002E-2</v>
      </c>
      <c r="G432" s="58"/>
      <c r="H432" s="59">
        <f t="shared" si="153"/>
        <v>74.989999999999995</v>
      </c>
      <c r="I432" s="59">
        <f t="shared" si="136"/>
        <v>79.864350000000002</v>
      </c>
      <c r="J432" s="60">
        <f t="shared" si="154"/>
        <v>0</v>
      </c>
    </row>
    <row r="433" spans="1:10" ht="19.899999999999999" customHeight="1">
      <c r="A433" s="12">
        <v>20714</v>
      </c>
      <c r="B433" s="106"/>
      <c r="C433" s="17" t="s">
        <v>357</v>
      </c>
      <c r="D433" s="17"/>
      <c r="E433" s="116">
        <v>49.99</v>
      </c>
      <c r="F433" s="105">
        <v>6.5000000000000002E-2</v>
      </c>
      <c r="G433" s="58"/>
      <c r="H433" s="59">
        <f t="shared" si="153"/>
        <v>49.99</v>
      </c>
      <c r="I433" s="59">
        <f t="shared" si="136"/>
        <v>53.239350000000002</v>
      </c>
      <c r="J433" s="60">
        <f t="shared" si="154"/>
        <v>0</v>
      </c>
    </row>
    <row r="434" spans="1:10" ht="19.899999999999999" customHeight="1">
      <c r="A434" s="12">
        <v>20715</v>
      </c>
      <c r="B434" s="106"/>
      <c r="C434" s="17" t="s">
        <v>358</v>
      </c>
      <c r="D434" s="17"/>
      <c r="E434" s="116">
        <v>29.99</v>
      </c>
      <c r="F434" s="105">
        <v>6.5000000000000002E-2</v>
      </c>
      <c r="G434" s="58"/>
      <c r="H434" s="59">
        <f t="shared" si="153"/>
        <v>29.99</v>
      </c>
      <c r="I434" s="59">
        <f t="shared" si="136"/>
        <v>31.939349999999997</v>
      </c>
      <c r="J434" s="60">
        <f t="shared" si="154"/>
        <v>0</v>
      </c>
    </row>
    <row r="435" spans="1:10" ht="19.899999999999999" customHeight="1">
      <c r="A435" s="12">
        <v>20718</v>
      </c>
      <c r="B435" s="106"/>
      <c r="C435" s="17" t="s">
        <v>359</v>
      </c>
      <c r="D435" s="17"/>
      <c r="E435" s="116">
        <v>144.99</v>
      </c>
      <c r="F435" s="105">
        <v>6.5000000000000002E-2</v>
      </c>
      <c r="G435" s="58"/>
      <c r="H435" s="59">
        <f t="shared" si="153"/>
        <v>144.99</v>
      </c>
      <c r="I435" s="59">
        <f t="shared" si="136"/>
        <v>154.41435000000001</v>
      </c>
      <c r="J435" s="60">
        <f t="shared" si="154"/>
        <v>0</v>
      </c>
    </row>
    <row r="436" spans="1:10" ht="15" customHeight="1">
      <c r="A436" s="9"/>
      <c r="B436" s="32"/>
      <c r="C436" s="5"/>
      <c r="D436" s="5"/>
      <c r="E436" s="120"/>
      <c r="F436" s="105">
        <v>6.5000000000000002E-2</v>
      </c>
      <c r="G436" s="56"/>
      <c r="H436" s="57"/>
      <c r="I436" s="59">
        <f t="shared" si="136"/>
        <v>0</v>
      </c>
      <c r="J436" s="57"/>
    </row>
    <row r="437" spans="1:10" ht="19.899999999999999" customHeight="1">
      <c r="A437" s="12">
        <v>20720</v>
      </c>
      <c r="B437" s="106" t="e" vm="86">
        <v>#VALUE!</v>
      </c>
      <c r="C437" s="17" t="s">
        <v>360</v>
      </c>
      <c r="D437" s="17"/>
      <c r="E437" s="116">
        <v>134.99</v>
      </c>
      <c r="F437" s="105">
        <v>6.5000000000000002E-2</v>
      </c>
      <c r="G437" s="58"/>
      <c r="H437" s="59">
        <f t="shared" ref="H437:H441" si="155">E437-(E437*G437)</f>
        <v>134.99</v>
      </c>
      <c r="I437" s="59">
        <f t="shared" si="136"/>
        <v>143.76435000000001</v>
      </c>
      <c r="J437" s="60">
        <f t="shared" ref="J437:J441" si="156">H437*D437</f>
        <v>0</v>
      </c>
    </row>
    <row r="438" spans="1:10" ht="19.899999999999999" customHeight="1">
      <c r="A438" s="12">
        <v>20722</v>
      </c>
      <c r="B438" s="106"/>
      <c r="C438" s="17" t="s">
        <v>361</v>
      </c>
      <c r="D438" s="17"/>
      <c r="E438" s="116">
        <v>84.99</v>
      </c>
      <c r="F438" s="105">
        <v>6.5000000000000002E-2</v>
      </c>
      <c r="G438" s="58"/>
      <c r="H438" s="59">
        <f t="shared" si="155"/>
        <v>84.99</v>
      </c>
      <c r="I438" s="59">
        <f t="shared" si="136"/>
        <v>90.514349999999993</v>
      </c>
      <c r="J438" s="60">
        <f t="shared" si="156"/>
        <v>0</v>
      </c>
    </row>
    <row r="439" spans="1:10" ht="19.899999999999999" customHeight="1">
      <c r="A439" s="12">
        <v>20724</v>
      </c>
      <c r="B439" s="106"/>
      <c r="C439" s="17" t="s">
        <v>362</v>
      </c>
      <c r="D439" s="17"/>
      <c r="E439" s="116">
        <v>59.99</v>
      </c>
      <c r="F439" s="105">
        <v>6.5000000000000002E-2</v>
      </c>
      <c r="G439" s="58"/>
      <c r="H439" s="59">
        <f t="shared" si="155"/>
        <v>59.99</v>
      </c>
      <c r="I439" s="59">
        <f t="shared" si="136"/>
        <v>63.88935</v>
      </c>
      <c r="J439" s="60">
        <f t="shared" si="156"/>
        <v>0</v>
      </c>
    </row>
    <row r="440" spans="1:10" ht="19.899999999999999" customHeight="1">
      <c r="A440" s="12">
        <v>20725</v>
      </c>
      <c r="B440" s="106"/>
      <c r="C440" s="17" t="s">
        <v>363</v>
      </c>
      <c r="D440" s="17"/>
      <c r="E440" s="116">
        <v>29.99</v>
      </c>
      <c r="F440" s="105">
        <v>6.5000000000000002E-2</v>
      </c>
      <c r="G440" s="58"/>
      <c r="H440" s="59">
        <f t="shared" si="155"/>
        <v>29.99</v>
      </c>
      <c r="I440" s="59">
        <f t="shared" si="136"/>
        <v>31.939349999999997</v>
      </c>
      <c r="J440" s="60">
        <f t="shared" si="156"/>
        <v>0</v>
      </c>
    </row>
    <row r="441" spans="1:10" ht="19.899999999999999" customHeight="1">
      <c r="A441" s="12">
        <v>20728</v>
      </c>
      <c r="B441" s="106"/>
      <c r="C441" s="17" t="s">
        <v>364</v>
      </c>
      <c r="D441" s="17"/>
      <c r="E441" s="116">
        <v>154.99</v>
      </c>
      <c r="F441" s="105">
        <v>6.5000000000000002E-2</v>
      </c>
      <c r="G441" s="58"/>
      <c r="H441" s="59">
        <f t="shared" si="155"/>
        <v>154.99</v>
      </c>
      <c r="I441" s="59">
        <f t="shared" si="136"/>
        <v>165.06435000000002</v>
      </c>
      <c r="J441" s="60">
        <f t="shared" si="156"/>
        <v>0</v>
      </c>
    </row>
    <row r="442" spans="1:10" ht="15" customHeight="1">
      <c r="A442" s="9"/>
      <c r="B442" s="32"/>
      <c r="C442" s="5"/>
      <c r="D442" s="5"/>
      <c r="E442" s="120"/>
      <c r="F442" s="105">
        <v>6.5000000000000002E-2</v>
      </c>
      <c r="G442" s="56"/>
      <c r="H442" s="57"/>
      <c r="I442" s="59">
        <f t="shared" si="136"/>
        <v>0</v>
      </c>
      <c r="J442" s="57"/>
    </row>
    <row r="443" spans="1:10" ht="19.899999999999999" customHeight="1">
      <c r="A443" s="12">
        <v>20732</v>
      </c>
      <c r="B443" s="106" t="e" vm="87">
        <v>#VALUE!</v>
      </c>
      <c r="C443" s="17" t="s">
        <v>365</v>
      </c>
      <c r="D443" s="17"/>
      <c r="E443" s="116">
        <v>119.99</v>
      </c>
      <c r="F443" s="105">
        <v>6.5000000000000002E-2</v>
      </c>
      <c r="G443" s="58"/>
      <c r="H443" s="59">
        <f t="shared" ref="H443:H447" si="157">E443-(E443*G443)</f>
        <v>119.99</v>
      </c>
      <c r="I443" s="59">
        <f t="shared" si="136"/>
        <v>127.78935</v>
      </c>
      <c r="J443" s="60">
        <f t="shared" ref="J443:J447" si="158">H443*D443</f>
        <v>0</v>
      </c>
    </row>
    <row r="444" spans="1:10" ht="19.899999999999999" customHeight="1">
      <c r="A444" s="12">
        <v>20734</v>
      </c>
      <c r="B444" s="106"/>
      <c r="C444" s="17" t="s">
        <v>366</v>
      </c>
      <c r="D444" s="17"/>
      <c r="E444" s="116">
        <v>79.989999999999995</v>
      </c>
      <c r="F444" s="105">
        <v>6.5000000000000002E-2</v>
      </c>
      <c r="G444" s="58"/>
      <c r="H444" s="59">
        <f t="shared" si="157"/>
        <v>79.989999999999995</v>
      </c>
      <c r="I444" s="59">
        <f t="shared" si="136"/>
        <v>85.18934999999999</v>
      </c>
      <c r="J444" s="60">
        <f t="shared" si="158"/>
        <v>0</v>
      </c>
    </row>
    <row r="445" spans="1:10" ht="19.899999999999999" customHeight="1">
      <c r="A445" s="12">
        <v>20735</v>
      </c>
      <c r="B445" s="106"/>
      <c r="C445" s="17" t="s">
        <v>367</v>
      </c>
      <c r="D445" s="17"/>
      <c r="E445" s="116">
        <v>69.989999999999995</v>
      </c>
      <c r="F445" s="105">
        <v>6.5000000000000002E-2</v>
      </c>
      <c r="G445" s="58"/>
      <c r="H445" s="59">
        <f t="shared" si="157"/>
        <v>69.989999999999995</v>
      </c>
      <c r="I445" s="59">
        <f t="shared" si="136"/>
        <v>74.539349999999999</v>
      </c>
      <c r="J445" s="60">
        <f t="shared" si="158"/>
        <v>0</v>
      </c>
    </row>
    <row r="446" spans="1:10" ht="19.899999999999999" customHeight="1">
      <c r="A446" s="12">
        <v>20736</v>
      </c>
      <c r="B446" s="106"/>
      <c r="C446" s="17" t="s">
        <v>368</v>
      </c>
      <c r="D446" s="17"/>
      <c r="E446" s="116">
        <v>39.99</v>
      </c>
      <c r="F446" s="105">
        <v>6.5000000000000002E-2</v>
      </c>
      <c r="G446" s="58"/>
      <c r="H446" s="59">
        <f t="shared" si="157"/>
        <v>39.99</v>
      </c>
      <c r="I446" s="59">
        <f t="shared" si="136"/>
        <v>42.589350000000003</v>
      </c>
      <c r="J446" s="60">
        <f t="shared" si="158"/>
        <v>0</v>
      </c>
    </row>
    <row r="447" spans="1:10" ht="19.899999999999999" customHeight="1">
      <c r="A447" s="12">
        <v>20738</v>
      </c>
      <c r="B447" s="106"/>
      <c r="C447" s="17" t="s">
        <v>369</v>
      </c>
      <c r="D447" s="17"/>
      <c r="E447" s="116">
        <v>229.99</v>
      </c>
      <c r="F447" s="105">
        <v>6.5000000000000002E-2</v>
      </c>
      <c r="G447" s="58"/>
      <c r="H447" s="59">
        <f t="shared" si="157"/>
        <v>229.99</v>
      </c>
      <c r="I447" s="59">
        <f t="shared" si="136"/>
        <v>244.93935000000002</v>
      </c>
      <c r="J447" s="60">
        <f t="shared" si="158"/>
        <v>0</v>
      </c>
    </row>
    <row r="448" spans="1:10" ht="15" customHeight="1">
      <c r="A448" s="9"/>
      <c r="B448" s="32"/>
      <c r="C448" s="5"/>
      <c r="D448" s="5"/>
      <c r="E448" s="120"/>
      <c r="F448" s="105">
        <v>6.5000000000000002E-2</v>
      </c>
      <c r="G448" s="56"/>
      <c r="H448" s="57"/>
      <c r="I448" s="59">
        <f t="shared" si="136"/>
        <v>0</v>
      </c>
      <c r="J448" s="57"/>
    </row>
    <row r="449" spans="1:10" ht="19.899999999999999" customHeight="1">
      <c r="A449" s="12">
        <v>20740</v>
      </c>
      <c r="B449" s="106" t="e" vm="88">
        <v>#VALUE!</v>
      </c>
      <c r="C449" s="17" t="s">
        <v>370</v>
      </c>
      <c r="D449" s="17"/>
      <c r="E449" s="116">
        <v>249.99</v>
      </c>
      <c r="F449" s="105">
        <v>6.5000000000000002E-2</v>
      </c>
      <c r="G449" s="58"/>
      <c r="H449" s="59">
        <f t="shared" ref="H449:H453" si="159">E449-(E449*G449)</f>
        <v>249.99</v>
      </c>
      <c r="I449" s="59">
        <f t="shared" si="136"/>
        <v>266.23935</v>
      </c>
      <c r="J449" s="60">
        <f t="shared" ref="J449:J453" si="160">H449*D449</f>
        <v>0</v>
      </c>
    </row>
    <row r="450" spans="1:10" ht="19.899999999999999" customHeight="1">
      <c r="A450" s="12">
        <v>20742</v>
      </c>
      <c r="B450" s="106"/>
      <c r="C450" s="17" t="s">
        <v>371</v>
      </c>
      <c r="D450" s="17"/>
      <c r="E450" s="116">
        <v>119.99</v>
      </c>
      <c r="F450" s="105">
        <v>6.5000000000000002E-2</v>
      </c>
      <c r="G450" s="58"/>
      <c r="H450" s="59">
        <f t="shared" si="159"/>
        <v>119.99</v>
      </c>
      <c r="I450" s="59">
        <f t="shared" si="136"/>
        <v>127.78935</v>
      </c>
      <c r="J450" s="60">
        <f t="shared" si="160"/>
        <v>0</v>
      </c>
    </row>
    <row r="451" spans="1:10" ht="19.899999999999999" customHeight="1">
      <c r="A451" s="12">
        <v>20744</v>
      </c>
      <c r="B451" s="106"/>
      <c r="C451" s="17" t="s">
        <v>372</v>
      </c>
      <c r="D451" s="17"/>
      <c r="E451" s="116">
        <v>74.989999999999995</v>
      </c>
      <c r="F451" s="105">
        <v>6.5000000000000002E-2</v>
      </c>
      <c r="G451" s="58"/>
      <c r="H451" s="59">
        <f t="shared" si="159"/>
        <v>74.989999999999995</v>
      </c>
      <c r="I451" s="59">
        <f t="shared" ref="I451:I514" si="161">H451+(H451*F451)</f>
        <v>79.864350000000002</v>
      </c>
      <c r="J451" s="60">
        <f t="shared" si="160"/>
        <v>0</v>
      </c>
    </row>
    <row r="452" spans="1:10" ht="19.899999999999999" customHeight="1">
      <c r="A452" s="12">
        <v>20745</v>
      </c>
      <c r="B452" s="106"/>
      <c r="C452" s="17" t="s">
        <v>373</v>
      </c>
      <c r="D452" s="17"/>
      <c r="E452" s="116">
        <v>69.989999999999995</v>
      </c>
      <c r="F452" s="105">
        <v>6.5000000000000002E-2</v>
      </c>
      <c r="G452" s="58"/>
      <c r="H452" s="59">
        <f t="shared" si="159"/>
        <v>69.989999999999995</v>
      </c>
      <c r="I452" s="59">
        <f t="shared" si="161"/>
        <v>74.539349999999999</v>
      </c>
      <c r="J452" s="60">
        <f t="shared" si="160"/>
        <v>0</v>
      </c>
    </row>
    <row r="453" spans="1:10" ht="19.899999999999999" customHeight="1">
      <c r="A453" s="12">
        <v>20746</v>
      </c>
      <c r="B453" s="106"/>
      <c r="C453" s="17" t="s">
        <v>374</v>
      </c>
      <c r="D453" s="17"/>
      <c r="E453" s="116">
        <v>39.99</v>
      </c>
      <c r="F453" s="105">
        <v>6.5000000000000002E-2</v>
      </c>
      <c r="G453" s="58"/>
      <c r="H453" s="59">
        <f t="shared" si="159"/>
        <v>39.99</v>
      </c>
      <c r="I453" s="59">
        <f t="shared" si="161"/>
        <v>42.589350000000003</v>
      </c>
      <c r="J453" s="60">
        <f t="shared" si="160"/>
        <v>0</v>
      </c>
    </row>
    <row r="454" spans="1:10" ht="15" customHeight="1">
      <c r="A454" s="9"/>
      <c r="B454" s="32"/>
      <c r="C454" s="5"/>
      <c r="D454" s="5"/>
      <c r="E454" s="120"/>
      <c r="F454" s="105">
        <v>6.5000000000000002E-2</v>
      </c>
      <c r="G454" s="56"/>
      <c r="H454" s="57"/>
      <c r="I454" s="59">
        <f t="shared" si="161"/>
        <v>0</v>
      </c>
      <c r="J454" s="57"/>
    </row>
    <row r="455" spans="1:10" ht="100.15" customHeight="1">
      <c r="A455" s="12">
        <v>20750</v>
      </c>
      <c r="B455" s="47" t="e" vm="89">
        <v>#VALUE!</v>
      </c>
      <c r="C455" s="21" t="s">
        <v>375</v>
      </c>
      <c r="D455" s="21"/>
      <c r="E455" s="116">
        <v>39.99</v>
      </c>
      <c r="F455" s="105">
        <v>6.5000000000000002E-2</v>
      </c>
      <c r="G455" s="58"/>
      <c r="H455" s="59">
        <f>E455-(E455*G455)</f>
        <v>39.99</v>
      </c>
      <c r="I455" s="59">
        <f t="shared" si="161"/>
        <v>42.589350000000003</v>
      </c>
      <c r="J455" s="60">
        <f>H455*D455</f>
        <v>0</v>
      </c>
    </row>
    <row r="456" spans="1:10" ht="15" customHeight="1">
      <c r="A456" s="9"/>
      <c r="B456" s="32"/>
      <c r="C456" s="5"/>
      <c r="D456" s="5"/>
      <c r="E456" s="120"/>
      <c r="F456" s="105">
        <v>6.5000000000000002E-2</v>
      </c>
      <c r="G456" s="56"/>
      <c r="H456" s="57"/>
      <c r="I456" s="59">
        <f t="shared" si="161"/>
        <v>0</v>
      </c>
      <c r="J456" s="57"/>
    </row>
    <row r="457" spans="1:10" ht="100.15" customHeight="1">
      <c r="A457" s="12">
        <v>20751</v>
      </c>
      <c r="B457" s="47" t="e" vm="90">
        <v>#VALUE!</v>
      </c>
      <c r="C457" s="21" t="s">
        <v>376</v>
      </c>
      <c r="D457" s="21"/>
      <c r="E457" s="116">
        <v>99.99</v>
      </c>
      <c r="F457" s="105">
        <v>6.5000000000000002E-2</v>
      </c>
      <c r="G457" s="58"/>
      <c r="H457" s="59">
        <f>E457-(E457*G457)</f>
        <v>99.99</v>
      </c>
      <c r="I457" s="59">
        <f t="shared" si="161"/>
        <v>106.48935</v>
      </c>
      <c r="J457" s="60">
        <f>H457*D457</f>
        <v>0</v>
      </c>
    </row>
    <row r="458" spans="1:10" ht="15" customHeight="1">
      <c r="A458" s="9"/>
      <c r="B458" s="32"/>
      <c r="C458" s="5"/>
      <c r="D458" s="5"/>
      <c r="E458" s="120"/>
      <c r="F458" s="105">
        <v>6.5000000000000002E-2</v>
      </c>
      <c r="G458" s="56"/>
      <c r="H458" s="57"/>
      <c r="I458" s="59">
        <f t="shared" si="161"/>
        <v>0</v>
      </c>
      <c r="J458" s="57"/>
    </row>
    <row r="459" spans="1:10" ht="19.899999999999999" customHeight="1">
      <c r="A459" s="15">
        <v>16100</v>
      </c>
      <c r="B459" s="109" t="e" vm="91">
        <v>#VALUE!</v>
      </c>
      <c r="C459" s="28" t="s">
        <v>377</v>
      </c>
      <c r="D459" s="28"/>
      <c r="E459" s="119">
        <v>129.99</v>
      </c>
      <c r="F459" s="105">
        <v>6.5000000000000002E-2</v>
      </c>
      <c r="G459" s="58"/>
      <c r="H459" s="59">
        <f t="shared" ref="H459:H464" si="162">E459-(E459*G459)</f>
        <v>129.99</v>
      </c>
      <c r="I459" s="59">
        <f t="shared" si="161"/>
        <v>138.43935000000002</v>
      </c>
      <c r="J459" s="60">
        <f t="shared" ref="J459:J464" si="163">H459*D459</f>
        <v>0</v>
      </c>
    </row>
    <row r="460" spans="1:10" ht="19.899999999999999" customHeight="1">
      <c r="A460" s="15">
        <v>16102</v>
      </c>
      <c r="B460" s="109"/>
      <c r="C460" s="28" t="s">
        <v>378</v>
      </c>
      <c r="D460" s="28"/>
      <c r="E460" s="119">
        <v>79.989999999999995</v>
      </c>
      <c r="F460" s="105">
        <v>6.5000000000000002E-2</v>
      </c>
      <c r="G460" s="58"/>
      <c r="H460" s="59">
        <f t="shared" si="162"/>
        <v>79.989999999999995</v>
      </c>
      <c r="I460" s="59">
        <f t="shared" si="161"/>
        <v>85.18934999999999</v>
      </c>
      <c r="J460" s="60">
        <f t="shared" si="163"/>
        <v>0</v>
      </c>
    </row>
    <row r="461" spans="1:10" ht="19.899999999999999" customHeight="1">
      <c r="A461" s="15">
        <v>16104</v>
      </c>
      <c r="B461" s="109"/>
      <c r="C461" s="28" t="s">
        <v>379</v>
      </c>
      <c r="D461" s="28"/>
      <c r="E461" s="119">
        <v>59.99</v>
      </c>
      <c r="F461" s="105">
        <v>6.5000000000000002E-2</v>
      </c>
      <c r="G461" s="58"/>
      <c r="H461" s="59">
        <f t="shared" si="162"/>
        <v>59.99</v>
      </c>
      <c r="I461" s="59">
        <f t="shared" si="161"/>
        <v>63.88935</v>
      </c>
      <c r="J461" s="60">
        <f t="shared" si="163"/>
        <v>0</v>
      </c>
    </row>
    <row r="462" spans="1:10" ht="19.899999999999999" customHeight="1">
      <c r="A462" s="15">
        <v>16105</v>
      </c>
      <c r="B462" s="109"/>
      <c r="C462" s="28" t="s">
        <v>380</v>
      </c>
      <c r="D462" s="28"/>
      <c r="E462" s="119">
        <v>19.989999999999998</v>
      </c>
      <c r="F462" s="105">
        <v>6.5000000000000002E-2</v>
      </c>
      <c r="G462" s="58"/>
      <c r="H462" s="59">
        <f t="shared" si="162"/>
        <v>19.989999999999998</v>
      </c>
      <c r="I462" s="59">
        <f t="shared" si="161"/>
        <v>21.289349999999999</v>
      </c>
      <c r="J462" s="60">
        <f t="shared" si="163"/>
        <v>0</v>
      </c>
    </row>
    <row r="463" spans="1:10" ht="19.899999999999999" customHeight="1">
      <c r="A463" s="15">
        <v>16106</v>
      </c>
      <c r="B463" s="109"/>
      <c r="C463" s="28" t="s">
        <v>381</v>
      </c>
      <c r="D463" s="28"/>
      <c r="E463" s="119">
        <v>24.99</v>
      </c>
      <c r="F463" s="105">
        <v>6.5000000000000002E-2</v>
      </c>
      <c r="G463" s="58"/>
      <c r="H463" s="59">
        <f t="shared" si="162"/>
        <v>24.99</v>
      </c>
      <c r="I463" s="59">
        <f t="shared" si="161"/>
        <v>26.614349999999998</v>
      </c>
      <c r="J463" s="60">
        <f t="shared" si="163"/>
        <v>0</v>
      </c>
    </row>
    <row r="464" spans="1:10" ht="19.899999999999999" customHeight="1">
      <c r="A464" s="15">
        <v>16108</v>
      </c>
      <c r="B464" s="109"/>
      <c r="C464" s="28" t="s">
        <v>382</v>
      </c>
      <c r="D464" s="28"/>
      <c r="E464" s="119">
        <v>139.99</v>
      </c>
      <c r="F464" s="105">
        <v>6.5000000000000002E-2</v>
      </c>
      <c r="G464" s="58"/>
      <c r="H464" s="59">
        <f t="shared" si="162"/>
        <v>139.99</v>
      </c>
      <c r="I464" s="59">
        <f t="shared" si="161"/>
        <v>149.08935000000002</v>
      </c>
      <c r="J464" s="60">
        <f t="shared" si="163"/>
        <v>0</v>
      </c>
    </row>
    <row r="465" spans="1:10" ht="15" customHeight="1">
      <c r="A465" s="9"/>
      <c r="B465" s="32"/>
      <c r="C465" s="1"/>
      <c r="D465" s="1"/>
      <c r="E465" s="121"/>
      <c r="F465" s="105">
        <v>6.5000000000000002E-2</v>
      </c>
      <c r="G465" s="56"/>
      <c r="H465" s="57"/>
      <c r="I465" s="59">
        <f t="shared" si="161"/>
        <v>0</v>
      </c>
      <c r="J465" s="57"/>
    </row>
    <row r="466" spans="1:10" ht="19.899999999999999" customHeight="1">
      <c r="A466" s="12">
        <v>20760</v>
      </c>
      <c r="B466" s="106" t="e" vm="92">
        <v>#VALUE!</v>
      </c>
      <c r="C466" s="17" t="s">
        <v>383</v>
      </c>
      <c r="D466" s="17"/>
      <c r="E466" s="116">
        <v>119.99</v>
      </c>
      <c r="F466" s="105">
        <v>6.5000000000000002E-2</v>
      </c>
      <c r="G466" s="58"/>
      <c r="H466" s="59">
        <f t="shared" ref="H466:H470" si="164">E466-(E466*G466)</f>
        <v>119.99</v>
      </c>
      <c r="I466" s="59">
        <f t="shared" si="161"/>
        <v>127.78935</v>
      </c>
      <c r="J466" s="60">
        <f t="shared" ref="J466:J470" si="165">H466*D466</f>
        <v>0</v>
      </c>
    </row>
    <row r="467" spans="1:10" ht="19.899999999999999" customHeight="1">
      <c r="A467" s="12">
        <v>20762</v>
      </c>
      <c r="B467" s="106"/>
      <c r="C467" s="17" t="s">
        <v>384</v>
      </c>
      <c r="D467" s="17"/>
      <c r="E467" s="116">
        <v>69.989999999999995</v>
      </c>
      <c r="F467" s="105">
        <v>6.5000000000000002E-2</v>
      </c>
      <c r="G467" s="58"/>
      <c r="H467" s="59">
        <f t="shared" si="164"/>
        <v>69.989999999999995</v>
      </c>
      <c r="I467" s="59">
        <f t="shared" si="161"/>
        <v>74.539349999999999</v>
      </c>
      <c r="J467" s="60">
        <f t="shared" si="165"/>
        <v>0</v>
      </c>
    </row>
    <row r="468" spans="1:10" ht="19.899999999999999" customHeight="1">
      <c r="A468" s="12">
        <v>20764</v>
      </c>
      <c r="B468" s="106"/>
      <c r="C468" s="17" t="s">
        <v>385</v>
      </c>
      <c r="D468" s="17"/>
      <c r="E468" s="116">
        <v>49.99</v>
      </c>
      <c r="F468" s="105">
        <v>6.5000000000000002E-2</v>
      </c>
      <c r="G468" s="58"/>
      <c r="H468" s="59">
        <f t="shared" si="164"/>
        <v>49.99</v>
      </c>
      <c r="I468" s="59">
        <f t="shared" si="161"/>
        <v>53.239350000000002</v>
      </c>
      <c r="J468" s="60">
        <f t="shared" si="165"/>
        <v>0</v>
      </c>
    </row>
    <row r="469" spans="1:10" ht="19.899999999999999" customHeight="1">
      <c r="A469" s="12">
        <v>20765</v>
      </c>
      <c r="B469" s="106"/>
      <c r="C469" s="17" t="s">
        <v>386</v>
      </c>
      <c r="D469" s="17"/>
      <c r="E469" s="116">
        <v>29.99</v>
      </c>
      <c r="F469" s="105">
        <v>6.5000000000000002E-2</v>
      </c>
      <c r="G469" s="58"/>
      <c r="H469" s="59">
        <f t="shared" si="164"/>
        <v>29.99</v>
      </c>
      <c r="I469" s="59">
        <f t="shared" si="161"/>
        <v>31.939349999999997</v>
      </c>
      <c r="J469" s="60">
        <f t="shared" si="165"/>
        <v>0</v>
      </c>
    </row>
    <row r="470" spans="1:10" ht="19.899999999999999" customHeight="1">
      <c r="A470" s="12">
        <v>20768</v>
      </c>
      <c r="B470" s="106"/>
      <c r="C470" s="17" t="s">
        <v>387</v>
      </c>
      <c r="D470" s="17"/>
      <c r="E470" s="116">
        <v>139.99</v>
      </c>
      <c r="F470" s="105">
        <v>6.5000000000000002E-2</v>
      </c>
      <c r="G470" s="58"/>
      <c r="H470" s="59">
        <f t="shared" si="164"/>
        <v>139.99</v>
      </c>
      <c r="I470" s="59">
        <f t="shared" si="161"/>
        <v>149.08935000000002</v>
      </c>
      <c r="J470" s="60">
        <f t="shared" si="165"/>
        <v>0</v>
      </c>
    </row>
    <row r="471" spans="1:10" ht="15" customHeight="1">
      <c r="A471" s="9"/>
      <c r="B471" s="32"/>
      <c r="C471" s="5"/>
      <c r="D471" s="5"/>
      <c r="E471" s="120"/>
      <c r="F471" s="105">
        <v>6.5000000000000002E-2</v>
      </c>
      <c r="G471" s="56"/>
      <c r="H471" s="57"/>
      <c r="I471" s="59">
        <f t="shared" si="161"/>
        <v>0</v>
      </c>
      <c r="J471" s="57"/>
    </row>
    <row r="472" spans="1:10" ht="19.899999999999999" customHeight="1">
      <c r="A472" s="12">
        <v>20772</v>
      </c>
      <c r="B472" s="106" t="e" vm="93">
        <v>#VALUE!</v>
      </c>
      <c r="C472" s="17" t="s">
        <v>388</v>
      </c>
      <c r="D472" s="17"/>
      <c r="E472" s="116">
        <v>109.99</v>
      </c>
      <c r="F472" s="105">
        <v>6.5000000000000002E-2</v>
      </c>
      <c r="G472" s="58"/>
      <c r="H472" s="59">
        <f t="shared" ref="H472:H476" si="166">E472-(E472*G472)</f>
        <v>109.99</v>
      </c>
      <c r="I472" s="59">
        <f t="shared" si="161"/>
        <v>117.13934999999999</v>
      </c>
      <c r="J472" s="60">
        <f t="shared" ref="J472:J476" si="167">H472*D472</f>
        <v>0</v>
      </c>
    </row>
    <row r="473" spans="1:10" ht="19.899999999999999" customHeight="1">
      <c r="A473" s="12">
        <v>20774</v>
      </c>
      <c r="B473" s="106"/>
      <c r="C473" s="17" t="s">
        <v>389</v>
      </c>
      <c r="D473" s="17"/>
      <c r="E473" s="116">
        <v>74.989999999999995</v>
      </c>
      <c r="F473" s="105">
        <v>6.5000000000000002E-2</v>
      </c>
      <c r="G473" s="58"/>
      <c r="H473" s="59">
        <f t="shared" si="166"/>
        <v>74.989999999999995</v>
      </c>
      <c r="I473" s="59">
        <f t="shared" si="161"/>
        <v>79.864350000000002</v>
      </c>
      <c r="J473" s="60">
        <f t="shared" si="167"/>
        <v>0</v>
      </c>
    </row>
    <row r="474" spans="1:10" ht="19.899999999999999" customHeight="1">
      <c r="A474" s="12">
        <v>20775</v>
      </c>
      <c r="B474" s="106"/>
      <c r="C474" s="17" t="s">
        <v>390</v>
      </c>
      <c r="D474" s="17"/>
      <c r="E474" s="116">
        <v>44.99</v>
      </c>
      <c r="F474" s="105">
        <v>6.5000000000000002E-2</v>
      </c>
      <c r="G474" s="58"/>
      <c r="H474" s="59">
        <f t="shared" si="166"/>
        <v>44.99</v>
      </c>
      <c r="I474" s="59">
        <f t="shared" si="161"/>
        <v>47.914349999999999</v>
      </c>
      <c r="J474" s="60">
        <f t="shared" si="167"/>
        <v>0</v>
      </c>
    </row>
    <row r="475" spans="1:10" ht="19.899999999999999" customHeight="1">
      <c r="A475" s="12">
        <v>20776</v>
      </c>
      <c r="B475" s="106"/>
      <c r="C475" s="17" t="s">
        <v>391</v>
      </c>
      <c r="D475" s="17"/>
      <c r="E475" s="116">
        <v>39.99</v>
      </c>
      <c r="F475" s="105">
        <v>6.5000000000000002E-2</v>
      </c>
      <c r="G475" s="58"/>
      <c r="H475" s="59">
        <f t="shared" si="166"/>
        <v>39.99</v>
      </c>
      <c r="I475" s="59">
        <f t="shared" si="161"/>
        <v>42.589350000000003</v>
      </c>
      <c r="J475" s="60">
        <f t="shared" si="167"/>
        <v>0</v>
      </c>
    </row>
    <row r="476" spans="1:10" ht="19.899999999999999" customHeight="1">
      <c r="A476" s="12">
        <v>20778</v>
      </c>
      <c r="B476" s="106"/>
      <c r="C476" s="17" t="s">
        <v>392</v>
      </c>
      <c r="D476" s="17"/>
      <c r="E476" s="116">
        <v>229.99</v>
      </c>
      <c r="F476" s="105">
        <v>6.5000000000000002E-2</v>
      </c>
      <c r="G476" s="58"/>
      <c r="H476" s="59">
        <f t="shared" si="166"/>
        <v>229.99</v>
      </c>
      <c r="I476" s="59">
        <f t="shared" si="161"/>
        <v>244.93935000000002</v>
      </c>
      <c r="J476" s="60">
        <f t="shared" si="167"/>
        <v>0</v>
      </c>
    </row>
    <row r="477" spans="1:10" ht="15" customHeight="1">
      <c r="A477" s="9"/>
      <c r="B477" s="32"/>
      <c r="C477" s="5"/>
      <c r="D477" s="5"/>
      <c r="E477" s="120"/>
      <c r="F477" s="105">
        <v>6.5000000000000002E-2</v>
      </c>
      <c r="G477" s="56"/>
      <c r="H477" s="57"/>
      <c r="I477" s="59">
        <f t="shared" si="161"/>
        <v>0</v>
      </c>
      <c r="J477" s="57"/>
    </row>
    <row r="478" spans="1:10" ht="25.15" customHeight="1">
      <c r="A478" s="12">
        <v>20782</v>
      </c>
      <c r="B478" s="106" t="e" vm="94">
        <v>#VALUE!</v>
      </c>
      <c r="C478" s="21" t="s">
        <v>393</v>
      </c>
      <c r="D478" s="21"/>
      <c r="E478" s="116">
        <v>119.99</v>
      </c>
      <c r="F478" s="105">
        <v>6.5000000000000002E-2</v>
      </c>
      <c r="G478" s="58"/>
      <c r="H478" s="59">
        <f t="shared" ref="H478:H481" si="168">E478-(E478*G478)</f>
        <v>119.99</v>
      </c>
      <c r="I478" s="59">
        <f t="shared" si="161"/>
        <v>127.78935</v>
      </c>
      <c r="J478" s="60">
        <f t="shared" ref="J478:J481" si="169">H478*D478</f>
        <v>0</v>
      </c>
    </row>
    <row r="479" spans="1:10" ht="25.15" customHeight="1">
      <c r="A479" s="12">
        <v>20784</v>
      </c>
      <c r="B479" s="106"/>
      <c r="C479" s="21" t="s">
        <v>394</v>
      </c>
      <c r="D479" s="21"/>
      <c r="E479" s="116">
        <v>74.989999999999995</v>
      </c>
      <c r="F479" s="105">
        <v>6.5000000000000002E-2</v>
      </c>
      <c r="G479" s="58"/>
      <c r="H479" s="59">
        <f t="shared" si="168"/>
        <v>74.989999999999995</v>
      </c>
      <c r="I479" s="59">
        <f t="shared" si="161"/>
        <v>79.864350000000002</v>
      </c>
      <c r="J479" s="60">
        <f t="shared" si="169"/>
        <v>0</v>
      </c>
    </row>
    <row r="480" spans="1:10" ht="25.15" customHeight="1">
      <c r="A480" s="12">
        <v>20785</v>
      </c>
      <c r="B480" s="106"/>
      <c r="C480" s="21" t="s">
        <v>395</v>
      </c>
      <c r="D480" s="21"/>
      <c r="E480" s="116">
        <v>69.989999999999995</v>
      </c>
      <c r="F480" s="105">
        <v>6.5000000000000002E-2</v>
      </c>
      <c r="G480" s="58"/>
      <c r="H480" s="59">
        <f t="shared" si="168"/>
        <v>69.989999999999995</v>
      </c>
      <c r="I480" s="59">
        <f t="shared" si="161"/>
        <v>74.539349999999999</v>
      </c>
      <c r="J480" s="60">
        <f t="shared" si="169"/>
        <v>0</v>
      </c>
    </row>
    <row r="481" spans="1:10" ht="25.15" customHeight="1">
      <c r="A481" s="12">
        <v>20788</v>
      </c>
      <c r="B481" s="106"/>
      <c r="C481" s="21" t="s">
        <v>396</v>
      </c>
      <c r="D481" s="21"/>
      <c r="E481" s="116">
        <v>229.99</v>
      </c>
      <c r="F481" s="105">
        <v>6.5000000000000002E-2</v>
      </c>
      <c r="G481" s="58"/>
      <c r="H481" s="59">
        <f t="shared" si="168"/>
        <v>229.99</v>
      </c>
      <c r="I481" s="59">
        <f t="shared" si="161"/>
        <v>244.93935000000002</v>
      </c>
      <c r="J481" s="60">
        <f t="shared" si="169"/>
        <v>0</v>
      </c>
    </row>
    <row r="482" spans="1:10" ht="15" customHeight="1">
      <c r="A482" s="9"/>
      <c r="B482" s="32"/>
      <c r="C482" s="5"/>
      <c r="D482" s="5"/>
      <c r="E482" s="120"/>
      <c r="F482" s="105">
        <v>6.5000000000000002E-2</v>
      </c>
      <c r="G482" s="56"/>
      <c r="H482" s="57"/>
      <c r="I482" s="59">
        <f t="shared" si="161"/>
        <v>0</v>
      </c>
      <c r="J482" s="57"/>
    </row>
    <row r="483" spans="1:10" ht="55.15" customHeight="1">
      <c r="A483" s="15">
        <v>15522</v>
      </c>
      <c r="B483" s="109" t="e" vm="95">
        <v>#VALUE!</v>
      </c>
      <c r="C483" s="28" t="s">
        <v>397</v>
      </c>
      <c r="D483" s="28"/>
      <c r="E483" s="119">
        <v>89.99</v>
      </c>
      <c r="F483" s="105">
        <v>6.5000000000000002E-2</v>
      </c>
      <c r="G483" s="58"/>
      <c r="H483" s="59">
        <f t="shared" ref="H483:H484" si="170">E483-(E483*G483)</f>
        <v>89.99</v>
      </c>
      <c r="I483" s="59">
        <f t="shared" si="161"/>
        <v>95.839349999999996</v>
      </c>
      <c r="J483" s="60">
        <f t="shared" ref="J483:J484" si="171">H483*D483</f>
        <v>0</v>
      </c>
    </row>
    <row r="484" spans="1:10" ht="55.15" customHeight="1">
      <c r="A484" s="15">
        <v>15526</v>
      </c>
      <c r="B484" s="109"/>
      <c r="C484" s="28" t="s">
        <v>398</v>
      </c>
      <c r="D484" s="28"/>
      <c r="E484" s="119">
        <v>24.99</v>
      </c>
      <c r="F484" s="105">
        <v>6.5000000000000002E-2</v>
      </c>
      <c r="G484" s="58"/>
      <c r="H484" s="59">
        <f t="shared" si="170"/>
        <v>24.99</v>
      </c>
      <c r="I484" s="59">
        <f t="shared" si="161"/>
        <v>26.614349999999998</v>
      </c>
      <c r="J484" s="60">
        <f t="shared" si="171"/>
        <v>0</v>
      </c>
    </row>
    <row r="485" spans="1:10" ht="15" customHeight="1">
      <c r="A485" s="9"/>
      <c r="B485" s="32"/>
      <c r="C485" s="1"/>
      <c r="D485" s="1"/>
      <c r="E485" s="121"/>
      <c r="F485" s="105">
        <v>6.5000000000000002E-2</v>
      </c>
      <c r="G485" s="56"/>
      <c r="H485" s="57"/>
      <c r="I485" s="59">
        <f t="shared" si="161"/>
        <v>0</v>
      </c>
      <c r="J485" s="57"/>
    </row>
    <row r="486" spans="1:10" ht="100.15" customHeight="1">
      <c r="A486" s="12">
        <v>20790</v>
      </c>
      <c r="B486" s="46" t="e" vm="96">
        <v>#VALUE!</v>
      </c>
      <c r="C486" s="21" t="s">
        <v>399</v>
      </c>
      <c r="D486" s="21"/>
      <c r="E486" s="116">
        <v>99.99</v>
      </c>
      <c r="F486" s="105">
        <v>6.5000000000000002E-2</v>
      </c>
      <c r="G486" s="58"/>
      <c r="H486" s="59">
        <f>E486-(E486*G486)</f>
        <v>99.99</v>
      </c>
      <c r="I486" s="59">
        <f t="shared" si="161"/>
        <v>106.48935</v>
      </c>
      <c r="J486" s="60">
        <f>H486*D486</f>
        <v>0</v>
      </c>
    </row>
    <row r="487" spans="1:10" ht="15" customHeight="1">
      <c r="A487" s="9"/>
      <c r="B487" s="32"/>
      <c r="C487" s="5"/>
      <c r="D487" s="5"/>
      <c r="E487" s="120"/>
      <c r="F487" s="105">
        <v>6.5000000000000002E-2</v>
      </c>
      <c r="G487" s="56"/>
      <c r="H487" s="57"/>
      <c r="I487" s="59">
        <f t="shared" si="161"/>
        <v>0</v>
      </c>
      <c r="J487" s="57"/>
    </row>
    <row r="488" spans="1:10" ht="25.15" customHeight="1">
      <c r="A488" s="12">
        <v>20800</v>
      </c>
      <c r="B488" s="106" t="e" vm="97">
        <v>#VALUE!</v>
      </c>
      <c r="C488" s="21" t="s">
        <v>400</v>
      </c>
      <c r="D488" s="21"/>
      <c r="E488" s="116">
        <v>119.99</v>
      </c>
      <c r="F488" s="105">
        <v>6.5000000000000002E-2</v>
      </c>
      <c r="G488" s="58"/>
      <c r="H488" s="59">
        <f t="shared" ref="H488:H491" si="172">E488-(E488*G488)</f>
        <v>119.99</v>
      </c>
      <c r="I488" s="59">
        <f t="shared" si="161"/>
        <v>127.78935</v>
      </c>
      <c r="J488" s="60">
        <f t="shared" ref="J488:J491" si="173">H488*D488</f>
        <v>0</v>
      </c>
    </row>
    <row r="489" spans="1:10" ht="25.15" customHeight="1">
      <c r="A489" s="12">
        <v>20802</v>
      </c>
      <c r="B489" s="106"/>
      <c r="C489" s="21" t="s">
        <v>401</v>
      </c>
      <c r="D489" s="21"/>
      <c r="E489" s="116">
        <v>69.989999999999995</v>
      </c>
      <c r="F489" s="105">
        <v>6.5000000000000002E-2</v>
      </c>
      <c r="G489" s="58"/>
      <c r="H489" s="59">
        <f t="shared" si="172"/>
        <v>69.989999999999995</v>
      </c>
      <c r="I489" s="59">
        <f t="shared" si="161"/>
        <v>74.539349999999999</v>
      </c>
      <c r="J489" s="60">
        <f t="shared" si="173"/>
        <v>0</v>
      </c>
    </row>
    <row r="490" spans="1:10" ht="25.15" customHeight="1">
      <c r="A490" s="12">
        <v>20804</v>
      </c>
      <c r="B490" s="106"/>
      <c r="C490" s="21" t="s">
        <v>402</v>
      </c>
      <c r="D490" s="21"/>
      <c r="E490" s="116">
        <v>49.99</v>
      </c>
      <c r="F490" s="105">
        <v>6.5000000000000002E-2</v>
      </c>
      <c r="G490" s="58"/>
      <c r="H490" s="59">
        <f t="shared" si="172"/>
        <v>49.99</v>
      </c>
      <c r="I490" s="59">
        <f t="shared" si="161"/>
        <v>53.239350000000002</v>
      </c>
      <c r="J490" s="60">
        <f t="shared" si="173"/>
        <v>0</v>
      </c>
    </row>
    <row r="491" spans="1:10" ht="25.15" customHeight="1">
      <c r="A491" s="12">
        <v>20805</v>
      </c>
      <c r="B491" s="106"/>
      <c r="C491" s="21" t="s">
        <v>403</v>
      </c>
      <c r="D491" s="21"/>
      <c r="E491" s="116">
        <v>29.99</v>
      </c>
      <c r="F491" s="105">
        <v>6.5000000000000002E-2</v>
      </c>
      <c r="G491" s="58"/>
      <c r="H491" s="59">
        <f t="shared" si="172"/>
        <v>29.99</v>
      </c>
      <c r="I491" s="59">
        <f t="shared" si="161"/>
        <v>31.939349999999997</v>
      </c>
      <c r="J491" s="60">
        <f t="shared" si="173"/>
        <v>0</v>
      </c>
    </row>
    <row r="492" spans="1:10" ht="15" customHeight="1">
      <c r="A492" s="9"/>
      <c r="B492" s="32"/>
      <c r="C492" s="5"/>
      <c r="D492" s="5"/>
      <c r="E492" s="120"/>
      <c r="F492" s="105">
        <v>6.5000000000000002E-2</v>
      </c>
      <c r="G492" s="56"/>
      <c r="H492" s="57"/>
      <c r="I492" s="59">
        <f t="shared" si="161"/>
        <v>0</v>
      </c>
      <c r="J492" s="57"/>
    </row>
    <row r="493" spans="1:10" ht="100.15" customHeight="1">
      <c r="A493" s="12">
        <v>20810</v>
      </c>
      <c r="B493" s="46" t="e" vm="98">
        <v>#VALUE!</v>
      </c>
      <c r="C493" s="21" t="s">
        <v>404</v>
      </c>
      <c r="D493" s="21"/>
      <c r="E493" s="116">
        <v>39.99</v>
      </c>
      <c r="F493" s="105">
        <v>6.5000000000000002E-2</v>
      </c>
      <c r="G493" s="58"/>
      <c r="H493" s="59">
        <f>E493-(E493*G493)</f>
        <v>39.99</v>
      </c>
      <c r="I493" s="59">
        <f t="shared" si="161"/>
        <v>42.589350000000003</v>
      </c>
      <c r="J493" s="60">
        <f>H493*D493</f>
        <v>0</v>
      </c>
    </row>
    <row r="494" spans="1:10" ht="15" customHeight="1">
      <c r="A494" s="9"/>
      <c r="B494" s="32"/>
      <c r="C494" s="5"/>
      <c r="D494" s="5"/>
      <c r="E494" s="120"/>
      <c r="F494" s="105">
        <v>6.5000000000000002E-2</v>
      </c>
      <c r="G494" s="56"/>
      <c r="H494" s="57"/>
      <c r="I494" s="59">
        <f t="shared" si="161"/>
        <v>0</v>
      </c>
      <c r="J494" s="57"/>
    </row>
    <row r="495" spans="1:10" ht="15.75">
      <c r="A495" s="12">
        <v>21010</v>
      </c>
      <c r="B495" s="106" t="e" vm="99">
        <v>#VALUE!</v>
      </c>
      <c r="C495" s="17" t="s">
        <v>405</v>
      </c>
      <c r="D495" s="17"/>
      <c r="E495" s="116">
        <v>124.99</v>
      </c>
      <c r="F495" s="105">
        <v>6.5000000000000002E-2</v>
      </c>
      <c r="G495" s="58"/>
      <c r="H495" s="59">
        <f t="shared" ref="H495:H502" si="174">E495-(E495*G495)</f>
        <v>124.99</v>
      </c>
      <c r="I495" s="59">
        <f t="shared" si="161"/>
        <v>133.11435</v>
      </c>
      <c r="J495" s="60">
        <f t="shared" ref="J495:J502" si="175">H495*D495</f>
        <v>0</v>
      </c>
    </row>
    <row r="496" spans="1:10" ht="15.75">
      <c r="A496" s="12">
        <v>21011</v>
      </c>
      <c r="B496" s="106"/>
      <c r="C496" s="17" t="s">
        <v>406</v>
      </c>
      <c r="D496" s="17"/>
      <c r="E496" s="116">
        <v>117.99</v>
      </c>
      <c r="F496" s="105">
        <v>6.5000000000000002E-2</v>
      </c>
      <c r="G496" s="58"/>
      <c r="H496" s="59">
        <f t="shared" si="174"/>
        <v>117.99</v>
      </c>
      <c r="I496" s="59">
        <f t="shared" si="161"/>
        <v>125.65934999999999</v>
      </c>
      <c r="J496" s="60">
        <f t="shared" si="175"/>
        <v>0</v>
      </c>
    </row>
    <row r="497" spans="1:10" ht="15.75">
      <c r="A497" s="12">
        <v>21012</v>
      </c>
      <c r="B497" s="106"/>
      <c r="C497" s="17" t="s">
        <v>407</v>
      </c>
      <c r="D497" s="17"/>
      <c r="E497" s="116">
        <v>74.989999999999995</v>
      </c>
      <c r="F497" s="105">
        <v>6.5000000000000002E-2</v>
      </c>
      <c r="G497" s="58"/>
      <c r="H497" s="59">
        <f t="shared" si="174"/>
        <v>74.989999999999995</v>
      </c>
      <c r="I497" s="59">
        <f t="shared" si="161"/>
        <v>79.864350000000002</v>
      </c>
      <c r="J497" s="60">
        <f t="shared" si="175"/>
        <v>0</v>
      </c>
    </row>
    <row r="498" spans="1:10" ht="15.75">
      <c r="A498" s="12">
        <v>21013</v>
      </c>
      <c r="B498" s="106"/>
      <c r="C498" s="17" t="s">
        <v>408</v>
      </c>
      <c r="D498" s="17"/>
      <c r="E498" s="116">
        <v>67.989999999999995</v>
      </c>
      <c r="F498" s="105">
        <v>6.5000000000000002E-2</v>
      </c>
      <c r="G498" s="58"/>
      <c r="H498" s="59">
        <f t="shared" si="174"/>
        <v>67.989999999999995</v>
      </c>
      <c r="I498" s="59">
        <f t="shared" si="161"/>
        <v>72.409349999999989</v>
      </c>
      <c r="J498" s="60">
        <f t="shared" si="175"/>
        <v>0</v>
      </c>
    </row>
    <row r="499" spans="1:10" ht="15.75">
      <c r="A499" s="12">
        <v>21014</v>
      </c>
      <c r="B499" s="106"/>
      <c r="C499" s="17" t="s">
        <v>409</v>
      </c>
      <c r="D499" s="17"/>
      <c r="E499" s="116">
        <v>49.99</v>
      </c>
      <c r="F499" s="105">
        <v>6.5000000000000002E-2</v>
      </c>
      <c r="G499" s="58"/>
      <c r="H499" s="59">
        <f t="shared" si="174"/>
        <v>49.99</v>
      </c>
      <c r="I499" s="59">
        <f t="shared" si="161"/>
        <v>53.239350000000002</v>
      </c>
      <c r="J499" s="60">
        <f t="shared" si="175"/>
        <v>0</v>
      </c>
    </row>
    <row r="500" spans="1:10" ht="15.75">
      <c r="A500" s="12">
        <v>21015</v>
      </c>
      <c r="B500" s="106"/>
      <c r="C500" s="17" t="s">
        <v>410</v>
      </c>
      <c r="D500" s="17"/>
      <c r="E500" s="116">
        <v>29.99</v>
      </c>
      <c r="F500" s="105">
        <v>6.5000000000000002E-2</v>
      </c>
      <c r="G500" s="58"/>
      <c r="H500" s="59">
        <f t="shared" si="174"/>
        <v>29.99</v>
      </c>
      <c r="I500" s="59">
        <f t="shared" si="161"/>
        <v>31.939349999999997</v>
      </c>
      <c r="J500" s="60">
        <f t="shared" si="175"/>
        <v>0</v>
      </c>
    </row>
    <row r="501" spans="1:10" ht="15.75">
      <c r="A501" s="12">
        <v>21016</v>
      </c>
      <c r="B501" s="106"/>
      <c r="C501" s="17" t="s">
        <v>411</v>
      </c>
      <c r="D501" s="17"/>
      <c r="E501" s="116">
        <v>24.99</v>
      </c>
      <c r="F501" s="105">
        <v>6.5000000000000002E-2</v>
      </c>
      <c r="G501" s="58"/>
      <c r="H501" s="59">
        <f t="shared" si="174"/>
        <v>24.99</v>
      </c>
      <c r="I501" s="59">
        <f t="shared" si="161"/>
        <v>26.614349999999998</v>
      </c>
      <c r="J501" s="60">
        <f t="shared" si="175"/>
        <v>0</v>
      </c>
    </row>
    <row r="502" spans="1:10" ht="15.75">
      <c r="A502" s="12">
        <v>21018</v>
      </c>
      <c r="B502" s="106"/>
      <c r="C502" s="17" t="s">
        <v>412</v>
      </c>
      <c r="D502" s="17"/>
      <c r="E502" s="116">
        <v>144.99</v>
      </c>
      <c r="F502" s="105">
        <v>6.5000000000000002E-2</v>
      </c>
      <c r="G502" s="58"/>
      <c r="H502" s="59">
        <f t="shared" si="174"/>
        <v>144.99</v>
      </c>
      <c r="I502" s="59">
        <f t="shared" si="161"/>
        <v>154.41435000000001</v>
      </c>
      <c r="J502" s="60">
        <f t="shared" si="175"/>
        <v>0</v>
      </c>
    </row>
    <row r="503" spans="1:10" ht="15" customHeight="1">
      <c r="A503" s="9"/>
      <c r="B503" s="32"/>
      <c r="C503" s="1"/>
      <c r="D503" s="1"/>
      <c r="E503" s="120"/>
      <c r="F503" s="105">
        <v>6.5000000000000002E-2</v>
      </c>
      <c r="G503" s="56"/>
      <c r="H503" s="57"/>
      <c r="I503" s="59">
        <f t="shared" si="161"/>
        <v>0</v>
      </c>
      <c r="J503" s="57"/>
    </row>
    <row r="504" spans="1:10" ht="15.75">
      <c r="A504" s="12">
        <v>21020</v>
      </c>
      <c r="B504" s="106" t="e" vm="100">
        <v>#VALUE!</v>
      </c>
      <c r="C504" s="17" t="s">
        <v>413</v>
      </c>
      <c r="D504" s="17"/>
      <c r="E504" s="116">
        <v>139.99</v>
      </c>
      <c r="F504" s="105">
        <v>6.5000000000000002E-2</v>
      </c>
      <c r="G504" s="58"/>
      <c r="H504" s="59">
        <f t="shared" ref="H504:H511" si="176">E504-(E504*G504)</f>
        <v>139.99</v>
      </c>
      <c r="I504" s="59">
        <f t="shared" si="161"/>
        <v>149.08935000000002</v>
      </c>
      <c r="J504" s="60">
        <f t="shared" ref="J504:J511" si="177">H504*D504</f>
        <v>0</v>
      </c>
    </row>
    <row r="505" spans="1:10" ht="15.75">
      <c r="A505" s="12">
        <v>21021</v>
      </c>
      <c r="B505" s="106"/>
      <c r="C505" s="17" t="s">
        <v>414</v>
      </c>
      <c r="D505" s="17"/>
      <c r="E505" s="116">
        <v>132.99</v>
      </c>
      <c r="F505" s="105">
        <v>6.5000000000000002E-2</v>
      </c>
      <c r="G505" s="58"/>
      <c r="H505" s="59">
        <f t="shared" si="176"/>
        <v>132.99</v>
      </c>
      <c r="I505" s="59">
        <f t="shared" si="161"/>
        <v>141.63435000000001</v>
      </c>
      <c r="J505" s="60">
        <f t="shared" si="177"/>
        <v>0</v>
      </c>
    </row>
    <row r="506" spans="1:10" ht="15.75">
      <c r="A506" s="12">
        <v>21022</v>
      </c>
      <c r="B506" s="106"/>
      <c r="C506" s="17" t="s">
        <v>415</v>
      </c>
      <c r="D506" s="17"/>
      <c r="E506" s="116">
        <v>89.99</v>
      </c>
      <c r="F506" s="105">
        <v>6.5000000000000002E-2</v>
      </c>
      <c r="G506" s="58"/>
      <c r="H506" s="59">
        <f t="shared" si="176"/>
        <v>89.99</v>
      </c>
      <c r="I506" s="59">
        <f t="shared" si="161"/>
        <v>95.839349999999996</v>
      </c>
      <c r="J506" s="60">
        <f t="shared" si="177"/>
        <v>0</v>
      </c>
    </row>
    <row r="507" spans="1:10" ht="15.75">
      <c r="A507" s="12">
        <v>21023</v>
      </c>
      <c r="B507" s="106"/>
      <c r="C507" s="17" t="s">
        <v>416</v>
      </c>
      <c r="D507" s="17"/>
      <c r="E507" s="116">
        <v>82.99</v>
      </c>
      <c r="F507" s="105">
        <v>6.5000000000000002E-2</v>
      </c>
      <c r="G507" s="58"/>
      <c r="H507" s="59">
        <f t="shared" si="176"/>
        <v>82.99</v>
      </c>
      <c r="I507" s="59">
        <f t="shared" si="161"/>
        <v>88.384349999999998</v>
      </c>
      <c r="J507" s="60">
        <f t="shared" si="177"/>
        <v>0</v>
      </c>
    </row>
    <row r="508" spans="1:10" ht="15.75">
      <c r="A508" s="12">
        <v>21024</v>
      </c>
      <c r="B508" s="106"/>
      <c r="C508" s="17" t="s">
        <v>417</v>
      </c>
      <c r="D508" s="17"/>
      <c r="E508" s="116">
        <v>64.989999999999995</v>
      </c>
      <c r="F508" s="105">
        <v>6.5000000000000002E-2</v>
      </c>
      <c r="G508" s="58"/>
      <c r="H508" s="59">
        <f t="shared" si="176"/>
        <v>64.989999999999995</v>
      </c>
      <c r="I508" s="59">
        <f t="shared" si="161"/>
        <v>69.214349999999996</v>
      </c>
      <c r="J508" s="60">
        <f t="shared" si="177"/>
        <v>0</v>
      </c>
    </row>
    <row r="509" spans="1:10" ht="15.75">
      <c r="A509" s="12">
        <v>21025</v>
      </c>
      <c r="B509" s="106"/>
      <c r="C509" s="17" t="s">
        <v>418</v>
      </c>
      <c r="D509" s="17"/>
      <c r="E509" s="116">
        <v>34.99</v>
      </c>
      <c r="F509" s="105">
        <v>6.5000000000000002E-2</v>
      </c>
      <c r="G509" s="58"/>
      <c r="H509" s="59">
        <f t="shared" si="176"/>
        <v>34.99</v>
      </c>
      <c r="I509" s="59">
        <f t="shared" si="161"/>
        <v>37.26435</v>
      </c>
      <c r="J509" s="60">
        <f t="shared" si="177"/>
        <v>0</v>
      </c>
    </row>
    <row r="510" spans="1:10" ht="15.75">
      <c r="A510" s="12">
        <v>21026</v>
      </c>
      <c r="B510" s="106"/>
      <c r="C510" s="17" t="s">
        <v>419</v>
      </c>
      <c r="D510" s="17"/>
      <c r="E510" s="116">
        <v>24.99</v>
      </c>
      <c r="F510" s="105">
        <v>6.5000000000000002E-2</v>
      </c>
      <c r="G510" s="58"/>
      <c r="H510" s="59">
        <f t="shared" si="176"/>
        <v>24.99</v>
      </c>
      <c r="I510" s="59">
        <f t="shared" si="161"/>
        <v>26.614349999999998</v>
      </c>
      <c r="J510" s="60">
        <f t="shared" si="177"/>
        <v>0</v>
      </c>
    </row>
    <row r="511" spans="1:10" ht="15.75">
      <c r="A511" s="12">
        <v>21028</v>
      </c>
      <c r="B511" s="106"/>
      <c r="C511" s="17" t="s">
        <v>420</v>
      </c>
      <c r="D511" s="17"/>
      <c r="E511" s="116">
        <v>159.99</v>
      </c>
      <c r="F511" s="105">
        <v>6.5000000000000002E-2</v>
      </c>
      <c r="G511" s="58"/>
      <c r="H511" s="59">
        <f t="shared" si="176"/>
        <v>159.99</v>
      </c>
      <c r="I511" s="59">
        <f t="shared" si="161"/>
        <v>170.38935000000001</v>
      </c>
      <c r="J511" s="60">
        <f t="shared" si="177"/>
        <v>0</v>
      </c>
    </row>
    <row r="512" spans="1:10" ht="15" customHeight="1">
      <c r="A512" s="9"/>
      <c r="B512" s="32"/>
      <c r="C512" s="1"/>
      <c r="D512" s="1"/>
      <c r="E512" s="120"/>
      <c r="F512" s="105">
        <v>6.5000000000000002E-2</v>
      </c>
      <c r="G512" s="56"/>
      <c r="H512" s="57"/>
      <c r="I512" s="59">
        <f t="shared" si="161"/>
        <v>0</v>
      </c>
      <c r="J512" s="57"/>
    </row>
    <row r="513" spans="1:10" ht="15.75">
      <c r="A513" s="12">
        <v>21030</v>
      </c>
      <c r="B513" s="106" t="e" vm="101">
        <v>#VALUE!</v>
      </c>
      <c r="C513" s="17" t="s">
        <v>421</v>
      </c>
      <c r="D513" s="17"/>
      <c r="E513" s="116">
        <v>154.99</v>
      </c>
      <c r="F513" s="105">
        <v>6.5000000000000002E-2</v>
      </c>
      <c r="G513" s="58"/>
      <c r="H513" s="59">
        <f t="shared" ref="H513:H519" si="178">E513-(E513*G513)</f>
        <v>154.99</v>
      </c>
      <c r="I513" s="59">
        <f t="shared" si="161"/>
        <v>165.06435000000002</v>
      </c>
      <c r="J513" s="60">
        <f t="shared" ref="J513:J519" si="179">H513*D513</f>
        <v>0</v>
      </c>
    </row>
    <row r="514" spans="1:10" ht="15.75">
      <c r="A514" s="12">
        <v>21031</v>
      </c>
      <c r="B514" s="106"/>
      <c r="C514" s="17" t="s">
        <v>422</v>
      </c>
      <c r="D514" s="17"/>
      <c r="E514" s="116">
        <v>147.99</v>
      </c>
      <c r="F514" s="105">
        <v>6.5000000000000002E-2</v>
      </c>
      <c r="G514" s="58"/>
      <c r="H514" s="59">
        <f t="shared" si="178"/>
        <v>147.99</v>
      </c>
      <c r="I514" s="59">
        <f t="shared" si="161"/>
        <v>157.60935000000001</v>
      </c>
      <c r="J514" s="60">
        <f t="shared" si="179"/>
        <v>0</v>
      </c>
    </row>
    <row r="515" spans="1:10" ht="15.75">
      <c r="A515" s="12">
        <v>21032</v>
      </c>
      <c r="B515" s="106"/>
      <c r="C515" s="17" t="s">
        <v>423</v>
      </c>
      <c r="D515" s="17"/>
      <c r="E515" s="116">
        <v>104.99</v>
      </c>
      <c r="F515" s="105">
        <v>6.5000000000000002E-2</v>
      </c>
      <c r="G515" s="58"/>
      <c r="H515" s="59">
        <f t="shared" si="178"/>
        <v>104.99</v>
      </c>
      <c r="I515" s="59">
        <f t="shared" ref="I515:I578" si="180">H515+(H515*F515)</f>
        <v>111.81434999999999</v>
      </c>
      <c r="J515" s="60">
        <f t="shared" si="179"/>
        <v>0</v>
      </c>
    </row>
    <row r="516" spans="1:10" ht="15.75">
      <c r="A516" s="12">
        <v>21033</v>
      </c>
      <c r="B516" s="106"/>
      <c r="C516" s="17" t="s">
        <v>424</v>
      </c>
      <c r="D516" s="17"/>
      <c r="E516" s="116">
        <v>97.99</v>
      </c>
      <c r="F516" s="105">
        <v>6.5000000000000002E-2</v>
      </c>
      <c r="G516" s="58"/>
      <c r="H516" s="59">
        <f t="shared" si="178"/>
        <v>97.99</v>
      </c>
      <c r="I516" s="59">
        <f t="shared" si="180"/>
        <v>104.35934999999999</v>
      </c>
      <c r="J516" s="60">
        <f t="shared" si="179"/>
        <v>0</v>
      </c>
    </row>
    <row r="517" spans="1:10" ht="15.75">
      <c r="A517" s="12">
        <v>21034</v>
      </c>
      <c r="B517" s="106"/>
      <c r="C517" s="17" t="s">
        <v>425</v>
      </c>
      <c r="D517" s="17"/>
      <c r="E517" s="116">
        <v>74.989999999999995</v>
      </c>
      <c r="F517" s="105">
        <v>6.5000000000000002E-2</v>
      </c>
      <c r="G517" s="58"/>
      <c r="H517" s="59">
        <f t="shared" si="178"/>
        <v>74.989999999999995</v>
      </c>
      <c r="I517" s="59">
        <f t="shared" si="180"/>
        <v>79.864350000000002</v>
      </c>
      <c r="J517" s="60">
        <f t="shared" si="179"/>
        <v>0</v>
      </c>
    </row>
    <row r="518" spans="1:10" ht="15.75">
      <c r="A518" s="12">
        <v>21035</v>
      </c>
      <c r="B518" s="106"/>
      <c r="C518" s="17" t="s">
        <v>426</v>
      </c>
      <c r="D518" s="17"/>
      <c r="E518" s="116">
        <v>39.99</v>
      </c>
      <c r="F518" s="105">
        <v>6.5000000000000002E-2</v>
      </c>
      <c r="G518" s="58"/>
      <c r="H518" s="59">
        <f t="shared" si="178"/>
        <v>39.99</v>
      </c>
      <c r="I518" s="59">
        <f t="shared" si="180"/>
        <v>42.589350000000003</v>
      </c>
      <c r="J518" s="60">
        <f t="shared" si="179"/>
        <v>0</v>
      </c>
    </row>
    <row r="519" spans="1:10" ht="15.75">
      <c r="A519" s="12">
        <v>21038</v>
      </c>
      <c r="B519" s="106"/>
      <c r="C519" s="17" t="s">
        <v>427</v>
      </c>
      <c r="D519" s="17"/>
      <c r="E519" s="116">
        <v>174.99</v>
      </c>
      <c r="F519" s="105">
        <v>6.5000000000000002E-2</v>
      </c>
      <c r="G519" s="58"/>
      <c r="H519" s="59">
        <f t="shared" si="178"/>
        <v>174.99</v>
      </c>
      <c r="I519" s="59">
        <f t="shared" si="180"/>
        <v>186.36435</v>
      </c>
      <c r="J519" s="60">
        <f t="shared" si="179"/>
        <v>0</v>
      </c>
    </row>
    <row r="520" spans="1:10" ht="15" customHeight="1">
      <c r="A520" s="9"/>
      <c r="B520" s="32"/>
      <c r="C520" s="1"/>
      <c r="D520" s="1"/>
      <c r="E520" s="120"/>
      <c r="F520" s="105">
        <v>6.5000000000000002E-2</v>
      </c>
      <c r="G520" s="56"/>
      <c r="H520" s="57"/>
      <c r="I520" s="59">
        <f t="shared" si="180"/>
        <v>0</v>
      </c>
      <c r="J520" s="57"/>
    </row>
    <row r="521" spans="1:10" ht="19.899999999999999" customHeight="1">
      <c r="A521" s="12">
        <v>21052</v>
      </c>
      <c r="B521" s="106" t="e" vm="102">
        <v>#VALUE!</v>
      </c>
      <c r="C521" s="17" t="s">
        <v>428</v>
      </c>
      <c r="D521" s="17"/>
      <c r="E521" s="116">
        <v>119.99</v>
      </c>
      <c r="F521" s="105">
        <v>6.5000000000000002E-2</v>
      </c>
      <c r="G521" s="58"/>
      <c r="H521" s="59">
        <f t="shared" ref="H521:H525" si="181">E521-(E521*G521)</f>
        <v>119.99</v>
      </c>
      <c r="I521" s="59">
        <f t="shared" si="180"/>
        <v>127.78935</v>
      </c>
      <c r="J521" s="60">
        <f t="shared" ref="J521:J525" si="182">H521*D521</f>
        <v>0</v>
      </c>
    </row>
    <row r="522" spans="1:10" ht="19.899999999999999" customHeight="1">
      <c r="A522" s="12">
        <v>21054</v>
      </c>
      <c r="B522" s="106"/>
      <c r="C522" s="17" t="s">
        <v>429</v>
      </c>
      <c r="D522" s="17"/>
      <c r="E522" s="116">
        <v>74.989999999999995</v>
      </c>
      <c r="F522" s="105">
        <v>6.5000000000000002E-2</v>
      </c>
      <c r="G522" s="58"/>
      <c r="H522" s="59">
        <f t="shared" si="181"/>
        <v>74.989999999999995</v>
      </c>
      <c r="I522" s="59">
        <f t="shared" si="180"/>
        <v>79.864350000000002</v>
      </c>
      <c r="J522" s="60">
        <f t="shared" si="182"/>
        <v>0</v>
      </c>
    </row>
    <row r="523" spans="1:10" ht="19.899999999999999" customHeight="1">
      <c r="A523" s="12">
        <v>21055</v>
      </c>
      <c r="B523" s="106"/>
      <c r="C523" s="17" t="s">
        <v>430</v>
      </c>
      <c r="D523" s="17"/>
      <c r="E523" s="116">
        <v>39.99</v>
      </c>
      <c r="F523" s="105">
        <v>6.5000000000000002E-2</v>
      </c>
      <c r="G523" s="58"/>
      <c r="H523" s="59">
        <f t="shared" si="181"/>
        <v>39.99</v>
      </c>
      <c r="I523" s="59">
        <f t="shared" si="180"/>
        <v>42.589350000000003</v>
      </c>
      <c r="J523" s="60">
        <f t="shared" si="182"/>
        <v>0</v>
      </c>
    </row>
    <row r="524" spans="1:10" ht="19.899999999999999" customHeight="1">
      <c r="A524" s="12">
        <v>21056</v>
      </c>
      <c r="B524" s="106"/>
      <c r="C524" s="17" t="s">
        <v>431</v>
      </c>
      <c r="D524" s="17"/>
      <c r="E524" s="116">
        <v>44.99</v>
      </c>
      <c r="F524" s="105">
        <v>6.5000000000000002E-2</v>
      </c>
      <c r="G524" s="58"/>
      <c r="H524" s="59">
        <f t="shared" si="181"/>
        <v>44.99</v>
      </c>
      <c r="I524" s="59">
        <f t="shared" si="180"/>
        <v>47.914349999999999</v>
      </c>
      <c r="J524" s="60">
        <f t="shared" si="182"/>
        <v>0</v>
      </c>
    </row>
    <row r="525" spans="1:10" ht="19.899999999999999" customHeight="1">
      <c r="A525" s="12">
        <v>21058</v>
      </c>
      <c r="B525" s="106"/>
      <c r="C525" s="17" t="s">
        <v>432</v>
      </c>
      <c r="D525" s="17"/>
      <c r="E525" s="116">
        <v>229.99</v>
      </c>
      <c r="F525" s="105">
        <v>6.5000000000000002E-2</v>
      </c>
      <c r="G525" s="58"/>
      <c r="H525" s="59">
        <f t="shared" si="181"/>
        <v>229.99</v>
      </c>
      <c r="I525" s="59">
        <f t="shared" si="180"/>
        <v>244.93935000000002</v>
      </c>
      <c r="J525" s="60">
        <f t="shared" si="182"/>
        <v>0</v>
      </c>
    </row>
    <row r="526" spans="1:10" ht="15" customHeight="1">
      <c r="A526" s="9"/>
      <c r="B526" s="32"/>
      <c r="C526" s="1"/>
      <c r="D526" s="1"/>
      <c r="E526" s="120"/>
      <c r="F526" s="105">
        <v>6.5000000000000002E-2</v>
      </c>
      <c r="G526" s="56"/>
      <c r="H526" s="57"/>
      <c r="I526" s="59">
        <f t="shared" si="180"/>
        <v>0</v>
      </c>
      <c r="J526" s="57"/>
    </row>
    <row r="527" spans="1:10" ht="19.899999999999999" customHeight="1">
      <c r="A527" s="12">
        <v>21042</v>
      </c>
      <c r="B527" s="106" t="e" vm="103">
        <v>#VALUE!</v>
      </c>
      <c r="C527" s="17" t="s">
        <v>433</v>
      </c>
      <c r="D527" s="17"/>
      <c r="E527" s="116">
        <v>129.99</v>
      </c>
      <c r="F527" s="105">
        <v>6.5000000000000002E-2</v>
      </c>
      <c r="G527" s="58"/>
      <c r="H527" s="59">
        <f t="shared" ref="H527:H531" si="183">E527-(E527*G527)</f>
        <v>129.99</v>
      </c>
      <c r="I527" s="59">
        <f t="shared" si="180"/>
        <v>138.43935000000002</v>
      </c>
      <c r="J527" s="60">
        <f t="shared" ref="J527:J531" si="184">H527*D527</f>
        <v>0</v>
      </c>
    </row>
    <row r="528" spans="1:10" ht="19.899999999999999" customHeight="1">
      <c r="A528" s="12">
        <v>21044</v>
      </c>
      <c r="B528" s="106"/>
      <c r="C528" s="17" t="s">
        <v>434</v>
      </c>
      <c r="D528" s="17"/>
      <c r="E528" s="116">
        <v>74.989999999999995</v>
      </c>
      <c r="F528" s="105">
        <v>6.5000000000000002E-2</v>
      </c>
      <c r="G528" s="58"/>
      <c r="H528" s="59">
        <f t="shared" si="183"/>
        <v>74.989999999999995</v>
      </c>
      <c r="I528" s="59">
        <f t="shared" si="180"/>
        <v>79.864350000000002</v>
      </c>
      <c r="J528" s="60">
        <f t="shared" si="184"/>
        <v>0</v>
      </c>
    </row>
    <row r="529" spans="1:10" ht="19.899999999999999" customHeight="1">
      <c r="A529" s="12">
        <v>21045</v>
      </c>
      <c r="B529" s="106"/>
      <c r="C529" s="17" t="s">
        <v>435</v>
      </c>
      <c r="D529" s="17"/>
      <c r="E529" s="116">
        <v>69.989999999999995</v>
      </c>
      <c r="F529" s="105">
        <v>6.5000000000000002E-2</v>
      </c>
      <c r="G529" s="58"/>
      <c r="H529" s="59">
        <f t="shared" si="183"/>
        <v>69.989999999999995</v>
      </c>
      <c r="I529" s="59">
        <f t="shared" si="180"/>
        <v>74.539349999999999</v>
      </c>
      <c r="J529" s="60">
        <f t="shared" si="184"/>
        <v>0</v>
      </c>
    </row>
    <row r="530" spans="1:10" ht="19.899999999999999" customHeight="1">
      <c r="A530" s="12">
        <v>21046</v>
      </c>
      <c r="B530" s="106"/>
      <c r="C530" s="17" t="s">
        <v>436</v>
      </c>
      <c r="D530" s="17"/>
      <c r="E530" s="116">
        <v>39.99</v>
      </c>
      <c r="F530" s="105">
        <v>6.5000000000000002E-2</v>
      </c>
      <c r="G530" s="58"/>
      <c r="H530" s="59">
        <f t="shared" si="183"/>
        <v>39.99</v>
      </c>
      <c r="I530" s="59">
        <f t="shared" si="180"/>
        <v>42.589350000000003</v>
      </c>
      <c r="J530" s="60">
        <f t="shared" si="184"/>
        <v>0</v>
      </c>
    </row>
    <row r="531" spans="1:10" ht="19.899999999999999" customHeight="1">
      <c r="A531" s="12">
        <v>21048</v>
      </c>
      <c r="B531" s="106"/>
      <c r="C531" s="17" t="s">
        <v>437</v>
      </c>
      <c r="D531" s="17"/>
      <c r="E531" s="116">
        <v>239.99</v>
      </c>
      <c r="F531" s="105">
        <v>6.5000000000000002E-2</v>
      </c>
      <c r="G531" s="58"/>
      <c r="H531" s="59">
        <f t="shared" si="183"/>
        <v>239.99</v>
      </c>
      <c r="I531" s="59">
        <f t="shared" si="180"/>
        <v>255.58935000000002</v>
      </c>
      <c r="J531" s="60">
        <f t="shared" si="184"/>
        <v>0</v>
      </c>
    </row>
    <row r="532" spans="1:10" ht="15" customHeight="1">
      <c r="A532" s="9"/>
      <c r="B532" s="32"/>
      <c r="C532" s="1"/>
      <c r="D532" s="1"/>
      <c r="E532" s="120"/>
      <c r="F532" s="105">
        <v>6.5000000000000002E-2</v>
      </c>
      <c r="G532" s="56"/>
      <c r="H532" s="57"/>
      <c r="I532" s="59">
        <f t="shared" si="180"/>
        <v>0</v>
      </c>
      <c r="J532" s="57"/>
    </row>
    <row r="533" spans="1:10" ht="100.15" customHeight="1">
      <c r="A533" s="12">
        <v>21060</v>
      </c>
      <c r="B533" s="48" t="e" vm="104">
        <v>#VALUE!</v>
      </c>
      <c r="C533" s="17" t="s">
        <v>438</v>
      </c>
      <c r="D533" s="17"/>
      <c r="E533" s="116">
        <v>119.99</v>
      </c>
      <c r="F533" s="105">
        <v>6.5000000000000002E-2</v>
      </c>
      <c r="G533" s="58"/>
      <c r="H533" s="59">
        <f t="shared" ref="H533:H536" si="185">E533-(E533*G533)</f>
        <v>119.99</v>
      </c>
      <c r="I533" s="59">
        <f t="shared" si="180"/>
        <v>127.78935</v>
      </c>
      <c r="J533" s="60">
        <f t="shared" ref="J533:J536" si="186">H533*D533</f>
        <v>0</v>
      </c>
    </row>
    <row r="534" spans="1:10" ht="100.15" customHeight="1">
      <c r="A534" s="12">
        <v>21061</v>
      </c>
      <c r="B534" s="47" t="e" vm="105">
        <v>#VALUE!</v>
      </c>
      <c r="C534" s="17" t="s">
        <v>439</v>
      </c>
      <c r="D534" s="17"/>
      <c r="E534" s="116">
        <v>99.99</v>
      </c>
      <c r="F534" s="105">
        <v>6.5000000000000002E-2</v>
      </c>
      <c r="G534" s="58"/>
      <c r="H534" s="59">
        <f t="shared" si="185"/>
        <v>99.99</v>
      </c>
      <c r="I534" s="59">
        <f t="shared" si="180"/>
        <v>106.48935</v>
      </c>
      <c r="J534" s="60">
        <f t="shared" si="186"/>
        <v>0</v>
      </c>
    </row>
    <row r="535" spans="1:10" ht="100.15" customHeight="1">
      <c r="A535" s="12">
        <v>21062</v>
      </c>
      <c r="B535" s="47" t="e" vm="106">
        <v>#VALUE!</v>
      </c>
      <c r="C535" s="17" t="s">
        <v>440</v>
      </c>
      <c r="D535" s="17"/>
      <c r="E535" s="116">
        <v>99.99</v>
      </c>
      <c r="F535" s="105">
        <v>6.5000000000000002E-2</v>
      </c>
      <c r="G535" s="58"/>
      <c r="H535" s="59">
        <f t="shared" si="185"/>
        <v>99.99</v>
      </c>
      <c r="I535" s="59">
        <f t="shared" si="180"/>
        <v>106.48935</v>
      </c>
      <c r="J535" s="60">
        <f t="shared" si="186"/>
        <v>0</v>
      </c>
    </row>
    <row r="536" spans="1:10" ht="100.15" customHeight="1">
      <c r="A536" s="12">
        <v>21063</v>
      </c>
      <c r="B536" s="47" t="e" vm="107">
        <v>#VALUE!</v>
      </c>
      <c r="C536" s="17" t="s">
        <v>441</v>
      </c>
      <c r="D536" s="17"/>
      <c r="E536" s="116">
        <v>39.99</v>
      </c>
      <c r="F536" s="105">
        <v>6.5000000000000002E-2</v>
      </c>
      <c r="G536" s="58"/>
      <c r="H536" s="59">
        <f t="shared" si="185"/>
        <v>39.99</v>
      </c>
      <c r="I536" s="59">
        <f t="shared" si="180"/>
        <v>42.589350000000003</v>
      </c>
      <c r="J536" s="60">
        <f t="shared" si="186"/>
        <v>0</v>
      </c>
    </row>
    <row r="537" spans="1:10" ht="15" customHeight="1">
      <c r="A537" s="9"/>
      <c r="B537" s="32"/>
      <c r="C537" s="1"/>
      <c r="D537" s="1"/>
      <c r="E537" s="120"/>
      <c r="F537" s="105">
        <v>6.5000000000000002E-2</v>
      </c>
      <c r="G537" s="56"/>
      <c r="H537" s="57"/>
      <c r="I537" s="59">
        <f t="shared" si="180"/>
        <v>0</v>
      </c>
      <c r="J537" s="57"/>
    </row>
    <row r="538" spans="1:10" ht="19.899999999999999" customHeight="1">
      <c r="A538" s="12">
        <v>21072</v>
      </c>
      <c r="B538" s="106" t="e" vm="108">
        <v>#VALUE!</v>
      </c>
      <c r="C538" s="17" t="s">
        <v>442</v>
      </c>
      <c r="D538" s="17"/>
      <c r="E538" s="116">
        <v>74.989999999999995</v>
      </c>
      <c r="F538" s="105">
        <v>6.5000000000000002E-2</v>
      </c>
      <c r="G538" s="58"/>
      <c r="H538" s="59">
        <f t="shared" ref="H538:H542" si="187">E538-(E538*G538)</f>
        <v>74.989999999999995</v>
      </c>
      <c r="I538" s="59">
        <f t="shared" si="180"/>
        <v>79.864350000000002</v>
      </c>
      <c r="J538" s="60">
        <f t="shared" ref="J538:J542" si="188">H538*D538</f>
        <v>0</v>
      </c>
    </row>
    <row r="539" spans="1:10" ht="19.899999999999999" customHeight="1">
      <c r="A539" s="12">
        <v>21074</v>
      </c>
      <c r="B539" s="106"/>
      <c r="C539" s="17" t="s">
        <v>443</v>
      </c>
      <c r="D539" s="17"/>
      <c r="E539" s="116">
        <v>49.99</v>
      </c>
      <c r="F539" s="105">
        <v>6.5000000000000002E-2</v>
      </c>
      <c r="G539" s="58"/>
      <c r="H539" s="59">
        <f t="shared" si="187"/>
        <v>49.99</v>
      </c>
      <c r="I539" s="59">
        <f t="shared" si="180"/>
        <v>53.239350000000002</v>
      </c>
      <c r="J539" s="60">
        <f t="shared" si="188"/>
        <v>0</v>
      </c>
    </row>
    <row r="540" spans="1:10" ht="19.899999999999999" customHeight="1">
      <c r="A540" s="12">
        <v>21075</v>
      </c>
      <c r="B540" s="106"/>
      <c r="C540" s="17" t="s">
        <v>444</v>
      </c>
      <c r="D540" s="17"/>
      <c r="E540" s="116">
        <v>44.99</v>
      </c>
      <c r="F540" s="105">
        <v>6.5000000000000002E-2</v>
      </c>
      <c r="G540" s="58"/>
      <c r="H540" s="59">
        <f t="shared" si="187"/>
        <v>44.99</v>
      </c>
      <c r="I540" s="59">
        <f t="shared" si="180"/>
        <v>47.914349999999999</v>
      </c>
      <c r="J540" s="60">
        <f t="shared" si="188"/>
        <v>0</v>
      </c>
    </row>
    <row r="541" spans="1:10" ht="19.899999999999999" customHeight="1">
      <c r="A541" s="12">
        <v>21076</v>
      </c>
      <c r="B541" s="106"/>
      <c r="C541" s="17" t="s">
        <v>445</v>
      </c>
      <c r="D541" s="17"/>
      <c r="E541" s="116">
        <v>29.99</v>
      </c>
      <c r="F541" s="105">
        <v>6.5000000000000002E-2</v>
      </c>
      <c r="G541" s="58"/>
      <c r="H541" s="59">
        <f t="shared" si="187"/>
        <v>29.99</v>
      </c>
      <c r="I541" s="59">
        <f t="shared" si="180"/>
        <v>31.939349999999997</v>
      </c>
      <c r="J541" s="60">
        <f t="shared" si="188"/>
        <v>0</v>
      </c>
    </row>
    <row r="542" spans="1:10" ht="19.899999999999999" customHeight="1">
      <c r="A542" s="12">
        <v>21078</v>
      </c>
      <c r="B542" s="106"/>
      <c r="C542" s="17" t="s">
        <v>446</v>
      </c>
      <c r="D542" s="17"/>
      <c r="E542" s="116">
        <v>139.99</v>
      </c>
      <c r="F542" s="105">
        <v>6.5000000000000002E-2</v>
      </c>
      <c r="G542" s="58"/>
      <c r="H542" s="59">
        <f t="shared" si="187"/>
        <v>139.99</v>
      </c>
      <c r="I542" s="59">
        <f t="shared" si="180"/>
        <v>149.08935000000002</v>
      </c>
      <c r="J542" s="60">
        <f t="shared" si="188"/>
        <v>0</v>
      </c>
    </row>
    <row r="543" spans="1:10" ht="15" customHeight="1">
      <c r="A543" s="13"/>
      <c r="B543" s="34"/>
      <c r="C543" s="19"/>
      <c r="D543" s="1"/>
      <c r="E543" s="120"/>
      <c r="F543" s="105">
        <v>6.5000000000000002E-2</v>
      </c>
      <c r="G543" s="56"/>
      <c r="H543" s="57"/>
      <c r="I543" s="59">
        <f t="shared" si="180"/>
        <v>0</v>
      </c>
      <c r="J543" s="57"/>
    </row>
    <row r="544" spans="1:10" ht="19.899999999999999" customHeight="1">
      <c r="A544" s="12">
        <v>21080</v>
      </c>
      <c r="B544" s="106" t="e" vm="109">
        <v>#VALUE!</v>
      </c>
      <c r="C544" s="17" t="s">
        <v>447</v>
      </c>
      <c r="D544" s="17"/>
      <c r="E544" s="116">
        <v>134.99</v>
      </c>
      <c r="F544" s="105">
        <v>6.5000000000000002E-2</v>
      </c>
      <c r="G544" s="58"/>
      <c r="H544" s="59">
        <f t="shared" ref="H544:H549" si="189">E544-(E544*G544)</f>
        <v>134.99</v>
      </c>
      <c r="I544" s="59">
        <f t="shared" si="180"/>
        <v>143.76435000000001</v>
      </c>
      <c r="J544" s="60">
        <f t="shared" ref="J544:J549" si="190">H544*D544</f>
        <v>0</v>
      </c>
    </row>
    <row r="545" spans="1:10" ht="19.899999999999999" customHeight="1">
      <c r="A545" s="12">
        <v>21082</v>
      </c>
      <c r="B545" s="106"/>
      <c r="C545" s="17" t="s">
        <v>448</v>
      </c>
      <c r="D545" s="17"/>
      <c r="E545" s="116">
        <v>84.99</v>
      </c>
      <c r="F545" s="105">
        <v>6.5000000000000002E-2</v>
      </c>
      <c r="G545" s="58"/>
      <c r="H545" s="59">
        <f t="shared" si="189"/>
        <v>84.99</v>
      </c>
      <c r="I545" s="59">
        <f t="shared" si="180"/>
        <v>90.514349999999993</v>
      </c>
      <c r="J545" s="60">
        <f t="shared" si="190"/>
        <v>0</v>
      </c>
    </row>
    <row r="546" spans="1:10" ht="19.899999999999999" customHeight="1">
      <c r="A546" s="12">
        <v>21084</v>
      </c>
      <c r="B546" s="106"/>
      <c r="C546" s="17" t="s">
        <v>449</v>
      </c>
      <c r="D546" s="17"/>
      <c r="E546" s="116">
        <v>49.99</v>
      </c>
      <c r="F546" s="105">
        <v>6.5000000000000002E-2</v>
      </c>
      <c r="G546" s="58"/>
      <c r="H546" s="59">
        <f t="shared" si="189"/>
        <v>49.99</v>
      </c>
      <c r="I546" s="59">
        <f t="shared" si="180"/>
        <v>53.239350000000002</v>
      </c>
      <c r="J546" s="60">
        <f t="shared" si="190"/>
        <v>0</v>
      </c>
    </row>
    <row r="547" spans="1:10" ht="19.899999999999999" customHeight="1">
      <c r="A547" s="12">
        <v>21085</v>
      </c>
      <c r="B547" s="106"/>
      <c r="C547" s="17" t="s">
        <v>450</v>
      </c>
      <c r="D547" s="17"/>
      <c r="E547" s="116">
        <v>44.99</v>
      </c>
      <c r="F547" s="105">
        <v>6.5000000000000002E-2</v>
      </c>
      <c r="G547" s="58"/>
      <c r="H547" s="59">
        <f t="shared" si="189"/>
        <v>44.99</v>
      </c>
      <c r="I547" s="59">
        <f t="shared" si="180"/>
        <v>47.914349999999999</v>
      </c>
      <c r="J547" s="60">
        <f t="shared" si="190"/>
        <v>0</v>
      </c>
    </row>
    <row r="548" spans="1:10" ht="19.899999999999999" customHeight="1">
      <c r="A548" s="12">
        <v>21086</v>
      </c>
      <c r="B548" s="106"/>
      <c r="C548" s="17" t="s">
        <v>451</v>
      </c>
      <c r="D548" s="17"/>
      <c r="E548" s="116">
        <v>29.99</v>
      </c>
      <c r="F548" s="105">
        <v>6.5000000000000002E-2</v>
      </c>
      <c r="G548" s="58"/>
      <c r="H548" s="59">
        <f t="shared" si="189"/>
        <v>29.99</v>
      </c>
      <c r="I548" s="59">
        <f t="shared" si="180"/>
        <v>31.939349999999997</v>
      </c>
      <c r="J548" s="60">
        <f t="shared" si="190"/>
        <v>0</v>
      </c>
    </row>
    <row r="549" spans="1:10" ht="19.899999999999999" customHeight="1">
      <c r="A549" s="12">
        <v>21088</v>
      </c>
      <c r="B549" s="106"/>
      <c r="C549" s="17" t="s">
        <v>452</v>
      </c>
      <c r="D549" s="17"/>
      <c r="E549" s="116">
        <v>154.99</v>
      </c>
      <c r="F549" s="105">
        <v>6.5000000000000002E-2</v>
      </c>
      <c r="G549" s="58"/>
      <c r="H549" s="59">
        <f t="shared" si="189"/>
        <v>154.99</v>
      </c>
      <c r="I549" s="59">
        <f t="shared" si="180"/>
        <v>165.06435000000002</v>
      </c>
      <c r="J549" s="60">
        <f t="shared" si="190"/>
        <v>0</v>
      </c>
    </row>
    <row r="550" spans="1:10" ht="15" customHeight="1">
      <c r="A550" s="13"/>
      <c r="B550" s="34"/>
      <c r="C550" s="19"/>
      <c r="D550" s="1"/>
      <c r="E550" s="120"/>
      <c r="F550" s="105">
        <v>6.5000000000000002E-2</v>
      </c>
      <c r="G550" s="56"/>
      <c r="H550" s="57"/>
      <c r="I550" s="59">
        <f t="shared" si="180"/>
        <v>0</v>
      </c>
      <c r="J550" s="57"/>
    </row>
    <row r="551" spans="1:10" ht="25.15" customHeight="1">
      <c r="A551" s="12">
        <v>21092</v>
      </c>
      <c r="B551" s="106" t="e" vm="110">
        <v>#VALUE!</v>
      </c>
      <c r="C551" s="17" t="s">
        <v>453</v>
      </c>
      <c r="D551" s="17"/>
      <c r="E551" s="116">
        <v>74.989999999999995</v>
      </c>
      <c r="F551" s="105">
        <v>6.5000000000000002E-2</v>
      </c>
      <c r="G551" s="58"/>
      <c r="H551" s="59">
        <f t="shared" ref="H551:H554" si="191">E551-(E551*G551)</f>
        <v>74.989999999999995</v>
      </c>
      <c r="I551" s="59">
        <f t="shared" si="180"/>
        <v>79.864350000000002</v>
      </c>
      <c r="J551" s="60">
        <f t="shared" ref="J551:J554" si="192">H551*D551</f>
        <v>0</v>
      </c>
    </row>
    <row r="552" spans="1:10" ht="25.15" customHeight="1">
      <c r="A552" s="12">
        <v>21094</v>
      </c>
      <c r="B552" s="106"/>
      <c r="C552" s="17" t="s">
        <v>454</v>
      </c>
      <c r="D552" s="17"/>
      <c r="E552" s="116">
        <v>49.99</v>
      </c>
      <c r="F552" s="105">
        <v>6.5000000000000002E-2</v>
      </c>
      <c r="G552" s="58"/>
      <c r="H552" s="59">
        <f t="shared" si="191"/>
        <v>49.99</v>
      </c>
      <c r="I552" s="59">
        <f t="shared" si="180"/>
        <v>53.239350000000002</v>
      </c>
      <c r="J552" s="60">
        <f t="shared" si="192"/>
        <v>0</v>
      </c>
    </row>
    <row r="553" spans="1:10" ht="25.15" customHeight="1">
      <c r="A553" s="12">
        <v>21096</v>
      </c>
      <c r="B553" s="106"/>
      <c r="C553" s="17" t="s">
        <v>455</v>
      </c>
      <c r="D553" s="17"/>
      <c r="E553" s="116">
        <v>29.99</v>
      </c>
      <c r="F553" s="105">
        <v>6.5000000000000002E-2</v>
      </c>
      <c r="G553" s="58"/>
      <c r="H553" s="59">
        <f t="shared" si="191"/>
        <v>29.99</v>
      </c>
      <c r="I553" s="59">
        <f t="shared" si="180"/>
        <v>31.939349999999997</v>
      </c>
      <c r="J553" s="60">
        <f t="shared" si="192"/>
        <v>0</v>
      </c>
    </row>
    <row r="554" spans="1:10" ht="25.15" customHeight="1">
      <c r="A554" s="12">
        <v>21098</v>
      </c>
      <c r="B554" s="106"/>
      <c r="C554" s="17" t="s">
        <v>456</v>
      </c>
      <c r="D554" s="17"/>
      <c r="E554" s="116">
        <v>144.99</v>
      </c>
      <c r="F554" s="105">
        <v>6.5000000000000002E-2</v>
      </c>
      <c r="G554" s="58"/>
      <c r="H554" s="59">
        <f t="shared" si="191"/>
        <v>144.99</v>
      </c>
      <c r="I554" s="59">
        <f t="shared" si="180"/>
        <v>154.41435000000001</v>
      </c>
      <c r="J554" s="60">
        <f t="shared" si="192"/>
        <v>0</v>
      </c>
    </row>
    <row r="555" spans="1:10" ht="15" customHeight="1">
      <c r="A555" s="13"/>
      <c r="B555" s="34"/>
      <c r="C555" s="19"/>
      <c r="D555" s="1"/>
      <c r="E555" s="120"/>
      <c r="F555" s="105">
        <v>6.5000000000000002E-2</v>
      </c>
      <c r="G555" s="56"/>
      <c r="H555" s="57"/>
      <c r="I555" s="59">
        <f t="shared" si="180"/>
        <v>0</v>
      </c>
      <c r="J555" s="57"/>
    </row>
    <row r="556" spans="1:10" ht="25.15" customHeight="1">
      <c r="A556" s="12">
        <v>21102</v>
      </c>
      <c r="B556" s="106" t="e" vm="111">
        <v>#VALUE!</v>
      </c>
      <c r="C556" s="17" t="s">
        <v>457</v>
      </c>
      <c r="D556" s="17"/>
      <c r="E556" s="116">
        <v>74.989999999999995</v>
      </c>
      <c r="F556" s="105">
        <v>6.5000000000000002E-2</v>
      </c>
      <c r="G556" s="58"/>
      <c r="H556" s="59">
        <f t="shared" ref="H556:H559" si="193">E556-(E556*G556)</f>
        <v>74.989999999999995</v>
      </c>
      <c r="I556" s="59">
        <f t="shared" si="180"/>
        <v>79.864350000000002</v>
      </c>
      <c r="J556" s="60">
        <f t="shared" ref="J556:J559" si="194">H556*D556</f>
        <v>0</v>
      </c>
    </row>
    <row r="557" spans="1:10" ht="25.15" customHeight="1">
      <c r="A557" s="12">
        <v>21104</v>
      </c>
      <c r="B557" s="106"/>
      <c r="C557" s="17" t="s">
        <v>458</v>
      </c>
      <c r="D557" s="17"/>
      <c r="E557" s="116">
        <v>54.99</v>
      </c>
      <c r="F557" s="105">
        <v>6.5000000000000002E-2</v>
      </c>
      <c r="G557" s="58"/>
      <c r="H557" s="59">
        <f t="shared" si="193"/>
        <v>54.99</v>
      </c>
      <c r="I557" s="59">
        <f t="shared" si="180"/>
        <v>58.564350000000005</v>
      </c>
      <c r="J557" s="60">
        <f t="shared" si="194"/>
        <v>0</v>
      </c>
    </row>
    <row r="558" spans="1:10" ht="25.15" customHeight="1">
      <c r="A558" s="12">
        <v>21106</v>
      </c>
      <c r="B558" s="106"/>
      <c r="C558" s="17" t="s">
        <v>459</v>
      </c>
      <c r="D558" s="17"/>
      <c r="E558" s="116">
        <v>29.99</v>
      </c>
      <c r="F558" s="105">
        <v>6.5000000000000002E-2</v>
      </c>
      <c r="G558" s="58"/>
      <c r="H558" s="59">
        <f t="shared" si="193"/>
        <v>29.99</v>
      </c>
      <c r="I558" s="59">
        <f t="shared" si="180"/>
        <v>31.939349999999997</v>
      </c>
      <c r="J558" s="60">
        <f t="shared" si="194"/>
        <v>0</v>
      </c>
    </row>
    <row r="559" spans="1:10" ht="25.15" customHeight="1">
      <c r="A559" s="12">
        <v>21108</v>
      </c>
      <c r="B559" s="106"/>
      <c r="C559" s="17" t="s">
        <v>460</v>
      </c>
      <c r="D559" s="17"/>
      <c r="E559" s="116">
        <v>144.99</v>
      </c>
      <c r="F559" s="105">
        <v>6.5000000000000002E-2</v>
      </c>
      <c r="G559" s="58"/>
      <c r="H559" s="59">
        <f t="shared" si="193"/>
        <v>144.99</v>
      </c>
      <c r="I559" s="59">
        <f t="shared" si="180"/>
        <v>154.41435000000001</v>
      </c>
      <c r="J559" s="60">
        <f t="shared" si="194"/>
        <v>0</v>
      </c>
    </row>
    <row r="560" spans="1:10" ht="15" customHeight="1">
      <c r="A560" s="13"/>
      <c r="B560" s="34"/>
      <c r="C560" s="19"/>
      <c r="D560" s="1"/>
      <c r="E560" s="120"/>
      <c r="F560" s="105">
        <v>6.5000000000000002E-2</v>
      </c>
      <c r="G560" s="56"/>
      <c r="H560" s="57"/>
      <c r="I560" s="59">
        <f t="shared" si="180"/>
        <v>0</v>
      </c>
      <c r="J560" s="57"/>
    </row>
    <row r="561" spans="1:10" ht="19.899999999999999" customHeight="1">
      <c r="A561" s="12">
        <v>21110</v>
      </c>
      <c r="B561" s="106" t="e" vm="112">
        <v>#VALUE!</v>
      </c>
      <c r="C561" s="17" t="s">
        <v>461</v>
      </c>
      <c r="D561" s="17"/>
      <c r="E561" s="116">
        <v>169.99</v>
      </c>
      <c r="F561" s="105">
        <v>6.5000000000000002E-2</v>
      </c>
      <c r="G561" s="58"/>
      <c r="H561" s="59">
        <f t="shared" ref="H561:H565" si="195">E561-(E561*G561)</f>
        <v>169.99</v>
      </c>
      <c r="I561" s="59">
        <f t="shared" si="180"/>
        <v>181.03935000000001</v>
      </c>
      <c r="J561" s="60">
        <f t="shared" ref="J561:J565" si="196">H561*D561</f>
        <v>0</v>
      </c>
    </row>
    <row r="562" spans="1:10" ht="19.899999999999999" customHeight="1">
      <c r="A562" s="12">
        <v>21112</v>
      </c>
      <c r="B562" s="106"/>
      <c r="C562" s="17" t="s">
        <v>462</v>
      </c>
      <c r="D562" s="17"/>
      <c r="E562" s="116">
        <v>99.99</v>
      </c>
      <c r="F562" s="105">
        <v>6.5000000000000002E-2</v>
      </c>
      <c r="G562" s="58"/>
      <c r="H562" s="59">
        <f t="shared" si="195"/>
        <v>99.99</v>
      </c>
      <c r="I562" s="59">
        <f t="shared" si="180"/>
        <v>106.48935</v>
      </c>
      <c r="J562" s="60">
        <f t="shared" si="196"/>
        <v>0</v>
      </c>
    </row>
    <row r="563" spans="1:10" ht="19.899999999999999" customHeight="1">
      <c r="A563" s="12">
        <v>21114</v>
      </c>
      <c r="B563" s="106"/>
      <c r="C563" s="17" t="s">
        <v>463</v>
      </c>
      <c r="D563" s="17"/>
      <c r="E563" s="116">
        <v>59.99</v>
      </c>
      <c r="F563" s="105">
        <v>6.5000000000000002E-2</v>
      </c>
      <c r="G563" s="58"/>
      <c r="H563" s="59">
        <f t="shared" si="195"/>
        <v>59.99</v>
      </c>
      <c r="I563" s="59">
        <f t="shared" si="180"/>
        <v>63.88935</v>
      </c>
      <c r="J563" s="60">
        <f t="shared" si="196"/>
        <v>0</v>
      </c>
    </row>
    <row r="564" spans="1:10" ht="19.899999999999999" customHeight="1">
      <c r="A564" s="12">
        <v>21115</v>
      </c>
      <c r="B564" s="106"/>
      <c r="C564" s="17" t="s">
        <v>464</v>
      </c>
      <c r="D564" s="17"/>
      <c r="E564" s="116">
        <v>49.99</v>
      </c>
      <c r="F564" s="105">
        <v>6.5000000000000002E-2</v>
      </c>
      <c r="G564" s="58"/>
      <c r="H564" s="59">
        <f t="shared" si="195"/>
        <v>49.99</v>
      </c>
      <c r="I564" s="59">
        <f t="shared" si="180"/>
        <v>53.239350000000002</v>
      </c>
      <c r="J564" s="60">
        <f t="shared" si="196"/>
        <v>0</v>
      </c>
    </row>
    <row r="565" spans="1:10" ht="19.899999999999999" customHeight="1">
      <c r="A565" s="12">
        <v>21116</v>
      </c>
      <c r="B565" s="106"/>
      <c r="C565" s="17" t="s">
        <v>465</v>
      </c>
      <c r="D565" s="17"/>
      <c r="E565" s="116">
        <v>29.99</v>
      </c>
      <c r="F565" s="105">
        <v>6.5000000000000002E-2</v>
      </c>
      <c r="G565" s="58"/>
      <c r="H565" s="59">
        <f t="shared" si="195"/>
        <v>29.99</v>
      </c>
      <c r="I565" s="59">
        <f t="shared" si="180"/>
        <v>31.939349999999997</v>
      </c>
      <c r="J565" s="60">
        <f t="shared" si="196"/>
        <v>0</v>
      </c>
    </row>
    <row r="566" spans="1:10" ht="15" customHeight="1">
      <c r="A566" s="13"/>
      <c r="B566" s="34"/>
      <c r="C566" s="19"/>
      <c r="D566" s="1"/>
      <c r="E566" s="120"/>
      <c r="F566" s="105">
        <v>6.5000000000000002E-2</v>
      </c>
      <c r="G566" s="56"/>
      <c r="H566" s="57"/>
      <c r="I566" s="59">
        <f t="shared" si="180"/>
        <v>0</v>
      </c>
      <c r="J566" s="57"/>
    </row>
    <row r="567" spans="1:10" ht="49.9" customHeight="1">
      <c r="A567" s="12">
        <v>21120</v>
      </c>
      <c r="B567" s="106"/>
      <c r="C567" s="17" t="s">
        <v>466</v>
      </c>
      <c r="D567" s="17"/>
      <c r="E567" s="116">
        <v>99.99</v>
      </c>
      <c r="F567" s="105">
        <v>6.5000000000000002E-2</v>
      </c>
      <c r="G567" s="58"/>
      <c r="H567" s="59">
        <f t="shared" ref="H567:H568" si="197">E567-(E567*G567)</f>
        <v>99.99</v>
      </c>
      <c r="I567" s="59">
        <f t="shared" si="180"/>
        <v>106.48935</v>
      </c>
      <c r="J567" s="60">
        <f t="shared" ref="J567:J568" si="198">H567*D567</f>
        <v>0</v>
      </c>
    </row>
    <row r="568" spans="1:10" ht="49.9" customHeight="1">
      <c r="A568" s="12">
        <v>21121</v>
      </c>
      <c r="B568" s="108"/>
      <c r="C568" s="17" t="s">
        <v>467</v>
      </c>
      <c r="D568" s="17"/>
      <c r="E568" s="116">
        <v>49.99</v>
      </c>
      <c r="F568" s="105">
        <v>6.5000000000000002E-2</v>
      </c>
      <c r="G568" s="58"/>
      <c r="H568" s="59">
        <f t="shared" si="197"/>
        <v>49.99</v>
      </c>
      <c r="I568" s="59">
        <f t="shared" si="180"/>
        <v>53.239350000000002</v>
      </c>
      <c r="J568" s="60">
        <f t="shared" si="198"/>
        <v>0</v>
      </c>
    </row>
    <row r="569" spans="1:10" ht="15" customHeight="1">
      <c r="A569" s="13"/>
      <c r="B569" s="19"/>
      <c r="C569" s="19"/>
      <c r="D569" s="1"/>
      <c r="E569" s="120"/>
      <c r="F569" s="105">
        <v>6.5000000000000002E-2</v>
      </c>
      <c r="G569" s="56"/>
      <c r="H569" s="57"/>
      <c r="I569" s="59">
        <f t="shared" si="180"/>
        <v>0</v>
      </c>
      <c r="J569" s="57"/>
    </row>
    <row r="570" spans="1:10" ht="49.9" customHeight="1">
      <c r="A570" s="12">
        <v>21124</v>
      </c>
      <c r="B570" s="107" t="e" vm="113">
        <v>#VALUE!</v>
      </c>
      <c r="C570" s="17" t="s">
        <v>468</v>
      </c>
      <c r="D570" s="17"/>
      <c r="E570" s="116">
        <v>99.99</v>
      </c>
      <c r="F570" s="105">
        <v>6.5000000000000002E-2</v>
      </c>
      <c r="G570" s="58"/>
      <c r="H570" s="59">
        <f t="shared" ref="H570:H571" si="199">E570-(E570*G570)</f>
        <v>99.99</v>
      </c>
      <c r="I570" s="59">
        <f t="shared" si="180"/>
        <v>106.48935</v>
      </c>
      <c r="J570" s="60">
        <f t="shared" ref="J570:J571" si="200">H570*D570</f>
        <v>0</v>
      </c>
    </row>
    <row r="571" spans="1:10" ht="49.9" customHeight="1">
      <c r="A571" s="12">
        <v>21125</v>
      </c>
      <c r="B571" s="106"/>
      <c r="C571" s="17" t="s">
        <v>469</v>
      </c>
      <c r="D571" s="17"/>
      <c r="E571" s="116">
        <v>49.99</v>
      </c>
      <c r="F571" s="105">
        <v>6.5000000000000002E-2</v>
      </c>
      <c r="G571" s="55"/>
      <c r="H571" s="59">
        <f t="shared" si="199"/>
        <v>49.99</v>
      </c>
      <c r="I571" s="59">
        <f t="shared" si="180"/>
        <v>53.239350000000002</v>
      </c>
      <c r="J571" s="60">
        <f t="shared" si="200"/>
        <v>0</v>
      </c>
    </row>
    <row r="572" spans="1:10" ht="15" customHeight="1">
      <c r="A572" s="13"/>
      <c r="B572" s="34"/>
      <c r="C572" s="19"/>
      <c r="D572" s="1"/>
      <c r="E572" s="120"/>
      <c r="F572" s="105">
        <v>6.5000000000000002E-2</v>
      </c>
      <c r="G572" s="56"/>
      <c r="H572" s="57"/>
      <c r="I572" s="59">
        <f t="shared" si="180"/>
        <v>0</v>
      </c>
      <c r="J572" s="57"/>
    </row>
    <row r="573" spans="1:10" ht="19.899999999999999" customHeight="1">
      <c r="A573" s="12">
        <v>21130</v>
      </c>
      <c r="B573" s="106" t="e" vm="114">
        <v>#VALUE!</v>
      </c>
      <c r="C573" s="17" t="s">
        <v>470</v>
      </c>
      <c r="D573" s="17"/>
      <c r="E573" s="116">
        <v>299.99</v>
      </c>
      <c r="F573" s="105">
        <v>6.5000000000000002E-2</v>
      </c>
      <c r="G573" s="58"/>
      <c r="H573" s="59">
        <f t="shared" ref="H573:H577" si="201">E573-(E573*G573)</f>
        <v>299.99</v>
      </c>
      <c r="I573" s="59">
        <f t="shared" si="180"/>
        <v>319.48935</v>
      </c>
      <c r="J573" s="60">
        <f t="shared" ref="J573:J577" si="202">H573*D573</f>
        <v>0</v>
      </c>
    </row>
    <row r="574" spans="1:10" ht="19.899999999999999" customHeight="1">
      <c r="A574" s="12">
        <v>21132</v>
      </c>
      <c r="B574" s="106"/>
      <c r="C574" s="17" t="s">
        <v>471</v>
      </c>
      <c r="D574" s="17"/>
      <c r="E574" s="116">
        <v>129.99</v>
      </c>
      <c r="F574" s="105">
        <v>6.5000000000000002E-2</v>
      </c>
      <c r="G574" s="58"/>
      <c r="H574" s="59">
        <f t="shared" si="201"/>
        <v>129.99</v>
      </c>
      <c r="I574" s="59">
        <f t="shared" si="180"/>
        <v>138.43935000000002</v>
      </c>
      <c r="J574" s="60">
        <f t="shared" si="202"/>
        <v>0</v>
      </c>
    </row>
    <row r="575" spans="1:10" ht="19.899999999999999" customHeight="1">
      <c r="A575" s="12">
        <v>21134</v>
      </c>
      <c r="B575" s="106"/>
      <c r="C575" s="17" t="s">
        <v>472</v>
      </c>
      <c r="D575" s="17"/>
      <c r="E575" s="116">
        <v>84.99</v>
      </c>
      <c r="F575" s="105">
        <v>6.5000000000000002E-2</v>
      </c>
      <c r="G575" s="58"/>
      <c r="H575" s="59">
        <f t="shared" si="201"/>
        <v>84.99</v>
      </c>
      <c r="I575" s="59">
        <f t="shared" si="180"/>
        <v>90.514349999999993</v>
      </c>
      <c r="J575" s="60">
        <f t="shared" si="202"/>
        <v>0</v>
      </c>
    </row>
    <row r="576" spans="1:10" ht="19.899999999999999" customHeight="1">
      <c r="A576" s="12">
        <v>21135</v>
      </c>
      <c r="B576" s="106"/>
      <c r="C576" s="17" t="s">
        <v>473</v>
      </c>
      <c r="D576" s="17"/>
      <c r="E576" s="116">
        <v>49.99</v>
      </c>
      <c r="F576" s="105">
        <v>6.5000000000000002E-2</v>
      </c>
      <c r="G576" s="58"/>
      <c r="H576" s="59">
        <f t="shared" si="201"/>
        <v>49.99</v>
      </c>
      <c r="I576" s="59">
        <f t="shared" si="180"/>
        <v>53.239350000000002</v>
      </c>
      <c r="J576" s="60">
        <f t="shared" si="202"/>
        <v>0</v>
      </c>
    </row>
    <row r="577" spans="1:10" ht="19.899999999999999" customHeight="1">
      <c r="A577" s="12">
        <v>21136</v>
      </c>
      <c r="B577" s="106"/>
      <c r="C577" s="17" t="s">
        <v>474</v>
      </c>
      <c r="D577" s="17"/>
      <c r="E577" s="116">
        <v>32.99</v>
      </c>
      <c r="F577" s="105">
        <v>6.5000000000000002E-2</v>
      </c>
      <c r="G577" s="58"/>
      <c r="H577" s="59">
        <f t="shared" si="201"/>
        <v>32.99</v>
      </c>
      <c r="I577" s="59">
        <f t="shared" si="180"/>
        <v>35.134350000000005</v>
      </c>
      <c r="J577" s="60">
        <f t="shared" si="202"/>
        <v>0</v>
      </c>
    </row>
    <row r="578" spans="1:10" ht="15" customHeight="1">
      <c r="A578" s="13"/>
      <c r="B578" s="34"/>
      <c r="C578" s="19"/>
      <c r="D578" s="1"/>
      <c r="E578" s="120"/>
      <c r="F578" s="105">
        <v>6.5000000000000002E-2</v>
      </c>
      <c r="G578" s="56"/>
      <c r="H578" s="57"/>
      <c r="I578" s="59">
        <f t="shared" si="180"/>
        <v>0</v>
      </c>
      <c r="J578" s="57"/>
    </row>
    <row r="579" spans="1:10" ht="49.9" customHeight="1">
      <c r="A579" s="12">
        <v>21140</v>
      </c>
      <c r="B579" s="106" t="e" vm="115">
        <v>#VALUE!</v>
      </c>
      <c r="C579" s="17" t="s">
        <v>475</v>
      </c>
      <c r="D579" s="17"/>
      <c r="E579" s="116">
        <v>139.99</v>
      </c>
      <c r="F579" s="105">
        <v>6.5000000000000002E-2</v>
      </c>
      <c r="G579" s="58"/>
      <c r="H579" s="59">
        <f t="shared" ref="H579:H580" si="203">E579-(E579*G579)</f>
        <v>139.99</v>
      </c>
      <c r="I579" s="59">
        <f t="shared" ref="I579:I642" si="204">H579+(H579*F579)</f>
        <v>149.08935000000002</v>
      </c>
      <c r="J579" s="60">
        <f t="shared" ref="J579:J580" si="205">H579*D579</f>
        <v>0</v>
      </c>
    </row>
    <row r="580" spans="1:10" ht="49.9" customHeight="1">
      <c r="A580" s="12">
        <v>21141</v>
      </c>
      <c r="B580" s="106"/>
      <c r="C580" s="17" t="s">
        <v>476</v>
      </c>
      <c r="D580" s="17"/>
      <c r="E580" s="116">
        <v>32.99</v>
      </c>
      <c r="F580" s="105">
        <v>6.5000000000000002E-2</v>
      </c>
      <c r="G580" s="58"/>
      <c r="H580" s="59">
        <f t="shared" si="203"/>
        <v>32.99</v>
      </c>
      <c r="I580" s="59">
        <f t="shared" si="204"/>
        <v>35.134350000000005</v>
      </c>
      <c r="J580" s="60">
        <f t="shared" si="205"/>
        <v>0</v>
      </c>
    </row>
    <row r="581" spans="1:10" ht="15" customHeight="1">
      <c r="A581" s="13"/>
      <c r="B581" s="34"/>
      <c r="C581" s="19"/>
      <c r="D581" s="1"/>
      <c r="E581" s="120"/>
      <c r="F581" s="105">
        <v>6.5000000000000002E-2</v>
      </c>
      <c r="G581" s="56"/>
      <c r="H581" s="57"/>
      <c r="I581" s="59">
        <f t="shared" si="204"/>
        <v>0</v>
      </c>
      <c r="J581" s="57"/>
    </row>
    <row r="582" spans="1:10" ht="49.9" customHeight="1">
      <c r="A582" s="12">
        <v>21142</v>
      </c>
      <c r="B582" s="106" t="e" vm="116">
        <v>#VALUE!</v>
      </c>
      <c r="C582" s="17" t="s">
        <v>477</v>
      </c>
      <c r="D582" s="17"/>
      <c r="E582" s="116">
        <v>139.99</v>
      </c>
      <c r="F582" s="105">
        <v>6.5000000000000002E-2</v>
      </c>
      <c r="G582" s="58"/>
      <c r="H582" s="59">
        <f t="shared" ref="H582:H583" si="206">E582-(E582*G582)</f>
        <v>139.99</v>
      </c>
      <c r="I582" s="59">
        <f t="shared" si="204"/>
        <v>149.08935000000002</v>
      </c>
      <c r="J582" s="60">
        <f t="shared" ref="J582:J583" si="207">H582*D582</f>
        <v>0</v>
      </c>
    </row>
    <row r="583" spans="1:10" ht="49.9" customHeight="1">
      <c r="A583" s="12">
        <v>21143</v>
      </c>
      <c r="B583" s="106"/>
      <c r="C583" s="17" t="s">
        <v>478</v>
      </c>
      <c r="D583" s="17"/>
      <c r="E583" s="116">
        <v>32.99</v>
      </c>
      <c r="F583" s="105">
        <v>6.5000000000000002E-2</v>
      </c>
      <c r="G583" s="58"/>
      <c r="H583" s="59">
        <f t="shared" si="206"/>
        <v>32.99</v>
      </c>
      <c r="I583" s="59">
        <f t="shared" si="204"/>
        <v>35.134350000000005</v>
      </c>
      <c r="J583" s="60">
        <f t="shared" si="207"/>
        <v>0</v>
      </c>
    </row>
    <row r="584" spans="1:10" ht="15" customHeight="1">
      <c r="A584" s="13"/>
      <c r="B584" s="34"/>
      <c r="C584" s="19"/>
      <c r="D584" s="1"/>
      <c r="E584" s="120"/>
      <c r="F584" s="105">
        <v>6.5000000000000002E-2</v>
      </c>
      <c r="G584" s="56"/>
      <c r="H584" s="57"/>
      <c r="I584" s="59">
        <f t="shared" si="204"/>
        <v>0</v>
      </c>
      <c r="J584" s="57"/>
    </row>
    <row r="585" spans="1:10" ht="19.899999999999999" customHeight="1">
      <c r="A585" s="12">
        <v>21150</v>
      </c>
      <c r="B585" s="106" t="e" vm="117">
        <v>#VALUE!</v>
      </c>
      <c r="C585" s="17" t="s">
        <v>479</v>
      </c>
      <c r="D585" s="17"/>
      <c r="E585" s="116">
        <v>279.99</v>
      </c>
      <c r="F585" s="105">
        <v>6.5000000000000002E-2</v>
      </c>
      <c r="G585" s="58"/>
      <c r="H585" s="59">
        <f t="shared" ref="H585:H589" si="208">E585-(E585*G585)</f>
        <v>279.99</v>
      </c>
      <c r="I585" s="59">
        <f t="shared" si="204"/>
        <v>298.18934999999999</v>
      </c>
      <c r="J585" s="60">
        <f t="shared" ref="J585:J589" si="209">H585*D585</f>
        <v>0</v>
      </c>
    </row>
    <row r="586" spans="1:10" ht="19.899999999999999" customHeight="1">
      <c r="A586" s="12">
        <v>21152</v>
      </c>
      <c r="B586" s="106"/>
      <c r="C586" s="17" t="s">
        <v>480</v>
      </c>
      <c r="D586" s="17"/>
      <c r="E586" s="116">
        <v>149.99</v>
      </c>
      <c r="F586" s="105">
        <v>6.5000000000000002E-2</v>
      </c>
      <c r="G586" s="58"/>
      <c r="H586" s="59">
        <f t="shared" si="208"/>
        <v>149.99</v>
      </c>
      <c r="I586" s="59">
        <f t="shared" si="204"/>
        <v>159.73935</v>
      </c>
      <c r="J586" s="60">
        <f t="shared" si="209"/>
        <v>0</v>
      </c>
    </row>
    <row r="587" spans="1:10" ht="19.899999999999999" customHeight="1">
      <c r="A587" s="12">
        <v>21154</v>
      </c>
      <c r="B587" s="106"/>
      <c r="C587" s="17" t="s">
        <v>481</v>
      </c>
      <c r="D587" s="17"/>
      <c r="E587" s="116">
        <v>74.989999999999995</v>
      </c>
      <c r="F587" s="105">
        <v>6.5000000000000002E-2</v>
      </c>
      <c r="G587" s="58"/>
      <c r="H587" s="59">
        <f t="shared" si="208"/>
        <v>74.989999999999995</v>
      </c>
      <c r="I587" s="59">
        <f t="shared" si="204"/>
        <v>79.864350000000002</v>
      </c>
      <c r="J587" s="60">
        <f t="shared" si="209"/>
        <v>0</v>
      </c>
    </row>
    <row r="588" spans="1:10" ht="19.899999999999999" customHeight="1">
      <c r="A588" s="12">
        <v>21155</v>
      </c>
      <c r="B588" s="106"/>
      <c r="C588" s="17" t="s">
        <v>482</v>
      </c>
      <c r="D588" s="17"/>
      <c r="E588" s="116">
        <v>39.99</v>
      </c>
      <c r="F588" s="105">
        <v>6.5000000000000002E-2</v>
      </c>
      <c r="G588" s="58"/>
      <c r="H588" s="59">
        <f t="shared" si="208"/>
        <v>39.99</v>
      </c>
      <c r="I588" s="59">
        <f t="shared" si="204"/>
        <v>42.589350000000003</v>
      </c>
      <c r="J588" s="60">
        <f t="shared" si="209"/>
        <v>0</v>
      </c>
    </row>
    <row r="589" spans="1:10" ht="19.899999999999999" customHeight="1">
      <c r="A589" s="12">
        <v>21156</v>
      </c>
      <c r="B589" s="106"/>
      <c r="C589" s="17" t="s">
        <v>483</v>
      </c>
      <c r="D589" s="17"/>
      <c r="E589" s="116">
        <v>49.99</v>
      </c>
      <c r="F589" s="105">
        <v>6.5000000000000002E-2</v>
      </c>
      <c r="G589" s="58"/>
      <c r="H589" s="59">
        <f t="shared" si="208"/>
        <v>49.99</v>
      </c>
      <c r="I589" s="59">
        <f t="shared" si="204"/>
        <v>53.239350000000002</v>
      </c>
      <c r="J589" s="60">
        <f t="shared" si="209"/>
        <v>0</v>
      </c>
    </row>
    <row r="590" spans="1:10" ht="15" customHeight="1">
      <c r="A590" s="13"/>
      <c r="B590" s="34"/>
      <c r="C590" s="19"/>
      <c r="D590" s="1"/>
      <c r="E590" s="120"/>
      <c r="F590" s="105">
        <v>6.5000000000000002E-2</v>
      </c>
      <c r="G590" s="56"/>
      <c r="H590" s="57"/>
      <c r="I590" s="59">
        <f t="shared" si="204"/>
        <v>0</v>
      </c>
      <c r="J590" s="57"/>
    </row>
    <row r="591" spans="1:10" ht="19.899999999999999" customHeight="1">
      <c r="A591" s="12">
        <v>21160</v>
      </c>
      <c r="B591" s="106" t="e" vm="118">
        <v>#VALUE!</v>
      </c>
      <c r="C591" s="17" t="s">
        <v>484</v>
      </c>
      <c r="D591" s="17"/>
      <c r="E591" s="116">
        <v>319.99</v>
      </c>
      <c r="F591" s="105">
        <v>6.5000000000000002E-2</v>
      </c>
      <c r="G591" s="58"/>
      <c r="H591" s="59">
        <f t="shared" ref="H591:H595" si="210">E591-(E591*G591)</f>
        <v>319.99</v>
      </c>
      <c r="I591" s="59">
        <f t="shared" si="204"/>
        <v>340.78935000000001</v>
      </c>
      <c r="J591" s="60">
        <f t="shared" ref="J591:J595" si="211">H591*D591</f>
        <v>0</v>
      </c>
    </row>
    <row r="592" spans="1:10" ht="19.899999999999999" customHeight="1">
      <c r="A592" s="12">
        <v>21162</v>
      </c>
      <c r="B592" s="106"/>
      <c r="C592" s="17" t="s">
        <v>485</v>
      </c>
      <c r="D592" s="17"/>
      <c r="E592" s="116">
        <v>149.99</v>
      </c>
      <c r="F592" s="105">
        <v>6.5000000000000002E-2</v>
      </c>
      <c r="G592" s="58"/>
      <c r="H592" s="59">
        <f t="shared" si="210"/>
        <v>149.99</v>
      </c>
      <c r="I592" s="59">
        <f t="shared" si="204"/>
        <v>159.73935</v>
      </c>
      <c r="J592" s="60">
        <f t="shared" si="211"/>
        <v>0</v>
      </c>
    </row>
    <row r="593" spans="1:10" ht="19.899999999999999" customHeight="1">
      <c r="A593" s="12">
        <v>21164</v>
      </c>
      <c r="B593" s="106"/>
      <c r="C593" s="17" t="s">
        <v>486</v>
      </c>
      <c r="D593" s="17"/>
      <c r="E593" s="116">
        <v>74.989999999999995</v>
      </c>
      <c r="F593" s="105">
        <v>6.5000000000000002E-2</v>
      </c>
      <c r="G593" s="58"/>
      <c r="H593" s="59">
        <f t="shared" si="210"/>
        <v>74.989999999999995</v>
      </c>
      <c r="I593" s="59">
        <f t="shared" si="204"/>
        <v>79.864350000000002</v>
      </c>
      <c r="J593" s="60">
        <f t="shared" si="211"/>
        <v>0</v>
      </c>
    </row>
    <row r="594" spans="1:10" ht="19.899999999999999" customHeight="1">
      <c r="A594" s="12">
        <v>21165</v>
      </c>
      <c r="B594" s="106"/>
      <c r="C594" s="17" t="s">
        <v>487</v>
      </c>
      <c r="D594" s="17"/>
      <c r="E594" s="116">
        <v>49.99</v>
      </c>
      <c r="F594" s="105">
        <v>6.5000000000000002E-2</v>
      </c>
      <c r="G594" s="58"/>
      <c r="H594" s="59">
        <f t="shared" si="210"/>
        <v>49.99</v>
      </c>
      <c r="I594" s="59">
        <f t="shared" si="204"/>
        <v>53.239350000000002</v>
      </c>
      <c r="J594" s="60">
        <f t="shared" si="211"/>
        <v>0</v>
      </c>
    </row>
    <row r="595" spans="1:10" ht="19.899999999999999" customHeight="1">
      <c r="A595" s="12">
        <v>21166</v>
      </c>
      <c r="B595" s="106"/>
      <c r="C595" s="17" t="s">
        <v>488</v>
      </c>
      <c r="D595" s="17"/>
      <c r="E595" s="116">
        <v>44.99</v>
      </c>
      <c r="F595" s="105">
        <v>6.5000000000000002E-2</v>
      </c>
      <c r="G595" s="58"/>
      <c r="H595" s="59">
        <f t="shared" si="210"/>
        <v>44.99</v>
      </c>
      <c r="I595" s="59">
        <f t="shared" si="204"/>
        <v>47.914349999999999</v>
      </c>
      <c r="J595" s="60">
        <f t="shared" si="211"/>
        <v>0</v>
      </c>
    </row>
    <row r="596" spans="1:10" ht="15" customHeight="1">
      <c r="A596" s="13"/>
      <c r="B596" s="34"/>
      <c r="C596" s="19"/>
      <c r="D596" s="1"/>
      <c r="E596" s="120"/>
      <c r="F596" s="105">
        <v>6.5000000000000002E-2</v>
      </c>
      <c r="G596" s="56"/>
      <c r="H596" s="57"/>
      <c r="I596" s="59">
        <f t="shared" si="204"/>
        <v>0</v>
      </c>
      <c r="J596" s="57"/>
    </row>
    <row r="597" spans="1:10" ht="15.75">
      <c r="A597" s="12">
        <v>21170</v>
      </c>
      <c r="B597" s="106" t="e" vm="119">
        <v>#VALUE!</v>
      </c>
      <c r="C597" s="17" t="s">
        <v>489</v>
      </c>
      <c r="D597" s="17"/>
      <c r="E597" s="116">
        <v>269.99</v>
      </c>
      <c r="F597" s="105">
        <v>6.5000000000000002E-2</v>
      </c>
      <c r="G597" s="58"/>
      <c r="H597" s="59">
        <f t="shared" ref="H597:H603" si="212">E597-(E597*G597)</f>
        <v>269.99</v>
      </c>
      <c r="I597" s="59">
        <f t="shared" si="204"/>
        <v>287.53935000000001</v>
      </c>
      <c r="J597" s="60">
        <f t="shared" ref="J597:J603" si="213">H597*D597</f>
        <v>0</v>
      </c>
    </row>
    <row r="598" spans="1:10" ht="15.75">
      <c r="A598" s="12">
        <v>21172</v>
      </c>
      <c r="B598" s="106"/>
      <c r="C598" s="17" t="s">
        <v>490</v>
      </c>
      <c r="D598" s="17"/>
      <c r="E598" s="116">
        <v>149.99</v>
      </c>
      <c r="F598" s="105">
        <v>6.5000000000000002E-2</v>
      </c>
      <c r="G598" s="58"/>
      <c r="H598" s="59">
        <f t="shared" si="212"/>
        <v>149.99</v>
      </c>
      <c r="I598" s="59">
        <f t="shared" si="204"/>
        <v>159.73935</v>
      </c>
      <c r="J598" s="60">
        <f t="shared" si="213"/>
        <v>0</v>
      </c>
    </row>
    <row r="599" spans="1:10" ht="15.75">
      <c r="A599" s="12">
        <v>21174</v>
      </c>
      <c r="B599" s="106"/>
      <c r="C599" s="17" t="s">
        <v>491</v>
      </c>
      <c r="D599" s="17"/>
      <c r="E599" s="116">
        <v>74.989999999999995</v>
      </c>
      <c r="F599" s="105">
        <v>6.5000000000000002E-2</v>
      </c>
      <c r="G599" s="58"/>
      <c r="H599" s="59">
        <f t="shared" si="212"/>
        <v>74.989999999999995</v>
      </c>
      <c r="I599" s="59">
        <f t="shared" si="204"/>
        <v>79.864350000000002</v>
      </c>
      <c r="J599" s="60">
        <f t="shared" si="213"/>
        <v>0</v>
      </c>
    </row>
    <row r="600" spans="1:10" ht="15.75">
      <c r="A600" s="12">
        <v>21175</v>
      </c>
      <c r="B600" s="106"/>
      <c r="C600" s="17" t="s">
        <v>492</v>
      </c>
      <c r="D600" s="17"/>
      <c r="E600" s="116">
        <v>49.99</v>
      </c>
      <c r="F600" s="105">
        <v>6.5000000000000002E-2</v>
      </c>
      <c r="G600" s="58"/>
      <c r="H600" s="59">
        <f t="shared" si="212"/>
        <v>49.99</v>
      </c>
      <c r="I600" s="59">
        <f t="shared" si="204"/>
        <v>53.239350000000002</v>
      </c>
      <c r="J600" s="60">
        <f t="shared" si="213"/>
        <v>0</v>
      </c>
    </row>
    <row r="601" spans="1:10" ht="15.75">
      <c r="A601" s="12">
        <v>21176</v>
      </c>
      <c r="B601" s="106"/>
      <c r="C601" s="17" t="s">
        <v>493</v>
      </c>
      <c r="D601" s="17"/>
      <c r="E601" s="116">
        <v>44.99</v>
      </c>
      <c r="F601" s="105">
        <v>6.5000000000000002E-2</v>
      </c>
      <c r="G601" s="58"/>
      <c r="H601" s="59">
        <f t="shared" si="212"/>
        <v>44.99</v>
      </c>
      <c r="I601" s="59">
        <f t="shared" si="204"/>
        <v>47.914349999999999</v>
      </c>
      <c r="J601" s="60">
        <f t="shared" si="213"/>
        <v>0</v>
      </c>
    </row>
    <row r="602" spans="1:10" ht="15.75">
      <c r="A602" s="12">
        <v>21177</v>
      </c>
      <c r="B602" s="106"/>
      <c r="C602" s="17" t="s">
        <v>494</v>
      </c>
      <c r="D602" s="17"/>
      <c r="E602" s="116">
        <v>59.99</v>
      </c>
      <c r="F602" s="105">
        <v>6.5000000000000002E-2</v>
      </c>
      <c r="G602" s="58"/>
      <c r="H602" s="59">
        <f t="shared" si="212"/>
        <v>59.99</v>
      </c>
      <c r="I602" s="59">
        <f t="shared" si="204"/>
        <v>63.88935</v>
      </c>
      <c r="J602" s="60">
        <f t="shared" si="213"/>
        <v>0</v>
      </c>
    </row>
    <row r="603" spans="1:10" ht="15.75">
      <c r="A603" s="12">
        <v>21178</v>
      </c>
      <c r="B603" s="106"/>
      <c r="C603" s="17" t="s">
        <v>495</v>
      </c>
      <c r="D603" s="17"/>
      <c r="E603" s="116">
        <v>59.99</v>
      </c>
      <c r="F603" s="105">
        <v>6.5000000000000002E-2</v>
      </c>
      <c r="G603" s="58"/>
      <c r="H603" s="59">
        <f t="shared" si="212"/>
        <v>59.99</v>
      </c>
      <c r="I603" s="59">
        <f t="shared" si="204"/>
        <v>63.88935</v>
      </c>
      <c r="J603" s="60">
        <f t="shared" si="213"/>
        <v>0</v>
      </c>
    </row>
    <row r="604" spans="1:10" ht="15" customHeight="1">
      <c r="A604" s="13"/>
      <c r="B604" s="34"/>
      <c r="C604" s="19"/>
      <c r="D604" s="1"/>
      <c r="E604" s="120"/>
      <c r="F604" s="105">
        <v>6.5000000000000002E-2</v>
      </c>
      <c r="G604" s="56"/>
      <c r="H604" s="57"/>
      <c r="I604" s="59">
        <f t="shared" si="204"/>
        <v>0</v>
      </c>
      <c r="J604" s="57"/>
    </row>
    <row r="605" spans="1:10" ht="100.15" customHeight="1">
      <c r="A605" s="12">
        <v>21180</v>
      </c>
      <c r="B605" s="47" t="e" vm="120">
        <v>#VALUE!</v>
      </c>
      <c r="C605" s="17" t="s">
        <v>496</v>
      </c>
      <c r="D605" s="17"/>
      <c r="E605" s="116">
        <v>109.99</v>
      </c>
      <c r="F605" s="105">
        <v>6.5000000000000002E-2</v>
      </c>
      <c r="G605" s="58"/>
      <c r="H605" s="59">
        <f>E605-(E605*G605)</f>
        <v>109.99</v>
      </c>
      <c r="I605" s="59">
        <f t="shared" si="204"/>
        <v>117.13934999999999</v>
      </c>
      <c r="J605" s="60">
        <f>H605*D605</f>
        <v>0</v>
      </c>
    </row>
    <row r="606" spans="1:10" ht="15" customHeight="1">
      <c r="A606" s="13"/>
      <c r="B606" s="34"/>
      <c r="C606" s="19"/>
      <c r="D606" s="1"/>
      <c r="E606" s="120"/>
      <c r="F606" s="105">
        <v>6.5000000000000002E-2</v>
      </c>
      <c r="G606" s="56"/>
      <c r="H606" s="57"/>
      <c r="I606" s="59">
        <f t="shared" si="204"/>
        <v>0</v>
      </c>
      <c r="J606" s="57"/>
    </row>
    <row r="607" spans="1:10" ht="34.9" customHeight="1">
      <c r="A607" s="12">
        <v>21182</v>
      </c>
      <c r="B607" s="106" t="e" vm="121">
        <v>#VALUE!</v>
      </c>
      <c r="C607" s="24" t="s">
        <v>497</v>
      </c>
      <c r="D607" s="24"/>
      <c r="E607" s="130">
        <v>189.99</v>
      </c>
      <c r="F607" s="105">
        <v>6.5000000000000002E-2</v>
      </c>
      <c r="G607" s="58"/>
      <c r="H607" s="59">
        <f t="shared" ref="H607:H609" si="214">E607-(E607*G607)</f>
        <v>189.99</v>
      </c>
      <c r="I607" s="59">
        <f t="shared" si="204"/>
        <v>202.33935000000002</v>
      </c>
      <c r="J607" s="60">
        <f t="shared" ref="J607:J609" si="215">H607*D607</f>
        <v>0</v>
      </c>
    </row>
    <row r="608" spans="1:10" ht="34.9" customHeight="1">
      <c r="A608" s="12">
        <v>21183</v>
      </c>
      <c r="B608" s="106"/>
      <c r="C608" s="24" t="s">
        <v>498</v>
      </c>
      <c r="D608" s="24"/>
      <c r="E608" s="130">
        <v>109.99</v>
      </c>
      <c r="F608" s="105">
        <v>6.5000000000000002E-2</v>
      </c>
      <c r="G608" s="58"/>
      <c r="H608" s="59">
        <f t="shared" si="214"/>
        <v>109.99</v>
      </c>
      <c r="I608" s="59">
        <f t="shared" si="204"/>
        <v>117.13934999999999</v>
      </c>
      <c r="J608" s="60">
        <f t="shared" si="215"/>
        <v>0</v>
      </c>
    </row>
    <row r="609" spans="1:10" ht="34.9" customHeight="1">
      <c r="A609" s="12">
        <v>21184</v>
      </c>
      <c r="B609" s="106"/>
      <c r="C609" s="24" t="s">
        <v>499</v>
      </c>
      <c r="D609" s="24"/>
      <c r="E609" s="130">
        <v>139.99</v>
      </c>
      <c r="F609" s="105">
        <v>6.5000000000000002E-2</v>
      </c>
      <c r="G609" s="58"/>
      <c r="H609" s="59">
        <f t="shared" si="214"/>
        <v>139.99</v>
      </c>
      <c r="I609" s="59">
        <f t="shared" si="204"/>
        <v>149.08935000000002</v>
      </c>
      <c r="J609" s="60">
        <f t="shared" si="215"/>
        <v>0</v>
      </c>
    </row>
    <row r="610" spans="1:10" ht="15" customHeight="1">
      <c r="A610" s="13"/>
      <c r="B610" s="34"/>
      <c r="C610" s="19"/>
      <c r="D610" s="19"/>
      <c r="E610" s="131"/>
      <c r="F610" s="105">
        <v>6.5000000000000002E-2</v>
      </c>
      <c r="G610" s="56"/>
      <c r="H610" s="57"/>
      <c r="I610" s="59">
        <f t="shared" si="204"/>
        <v>0</v>
      </c>
      <c r="J610" s="57"/>
    </row>
    <row r="611" spans="1:10" ht="34.9" customHeight="1">
      <c r="A611" s="12">
        <v>21186</v>
      </c>
      <c r="B611" s="106" t="e" vm="122">
        <v>#VALUE!</v>
      </c>
      <c r="C611" s="24" t="s">
        <v>500</v>
      </c>
      <c r="D611" s="24"/>
      <c r="E611" s="130">
        <v>219.99</v>
      </c>
      <c r="F611" s="105">
        <v>6.5000000000000002E-2</v>
      </c>
      <c r="G611" s="58"/>
      <c r="H611" s="59">
        <f t="shared" ref="H611:H613" si="216">E611-(E611*G611)</f>
        <v>219.99</v>
      </c>
      <c r="I611" s="59">
        <f t="shared" si="204"/>
        <v>234.28935000000001</v>
      </c>
      <c r="J611" s="60">
        <f t="shared" ref="J611:J613" si="217">H611*D611</f>
        <v>0</v>
      </c>
    </row>
    <row r="612" spans="1:10" ht="34.9" customHeight="1">
      <c r="A612" s="12">
        <v>21187</v>
      </c>
      <c r="B612" s="106"/>
      <c r="C612" s="24" t="s">
        <v>501</v>
      </c>
      <c r="D612" s="24"/>
      <c r="E612" s="130">
        <v>129.99</v>
      </c>
      <c r="F612" s="105">
        <v>6.5000000000000002E-2</v>
      </c>
      <c r="G612" s="58"/>
      <c r="H612" s="59">
        <f t="shared" si="216"/>
        <v>129.99</v>
      </c>
      <c r="I612" s="59">
        <f t="shared" si="204"/>
        <v>138.43935000000002</v>
      </c>
      <c r="J612" s="60">
        <f t="shared" si="217"/>
        <v>0</v>
      </c>
    </row>
    <row r="613" spans="1:10" ht="34.9" customHeight="1">
      <c r="A613" s="12">
        <v>21188</v>
      </c>
      <c r="B613" s="106"/>
      <c r="C613" s="24" t="s">
        <v>502</v>
      </c>
      <c r="D613" s="24"/>
      <c r="E613" s="130">
        <v>129.99</v>
      </c>
      <c r="F613" s="105">
        <v>6.5000000000000002E-2</v>
      </c>
      <c r="G613" s="58"/>
      <c r="H613" s="59">
        <f t="shared" si="216"/>
        <v>129.99</v>
      </c>
      <c r="I613" s="59">
        <f t="shared" si="204"/>
        <v>138.43935000000002</v>
      </c>
      <c r="J613" s="60">
        <f t="shared" si="217"/>
        <v>0</v>
      </c>
    </row>
    <row r="614" spans="1:10" ht="15" customHeight="1">
      <c r="A614" s="13"/>
      <c r="B614" s="34"/>
      <c r="C614" s="19"/>
      <c r="D614" s="1"/>
      <c r="E614" s="120"/>
      <c r="F614" s="105">
        <v>6.5000000000000002E-2</v>
      </c>
      <c r="G614" s="56"/>
      <c r="H614" s="57"/>
      <c r="I614" s="59">
        <f t="shared" si="204"/>
        <v>0</v>
      </c>
      <c r="J614" s="57"/>
    </row>
    <row r="615" spans="1:10" ht="25.15" customHeight="1">
      <c r="A615" s="12">
        <v>21190</v>
      </c>
      <c r="B615" s="106" t="e" vm="123">
        <v>#VALUE!</v>
      </c>
      <c r="C615" s="17" t="s">
        <v>503</v>
      </c>
      <c r="D615" s="17"/>
      <c r="E615" s="116">
        <v>159.98111042006187</v>
      </c>
      <c r="F615" s="105">
        <v>6.5000000000000002E-2</v>
      </c>
      <c r="G615" s="58"/>
      <c r="H615" s="59">
        <f t="shared" ref="H615:H618" si="218">E615-(E615*G615)</f>
        <v>159.98111042006187</v>
      </c>
      <c r="I615" s="59">
        <f t="shared" si="204"/>
        <v>170.37988259736588</v>
      </c>
      <c r="J615" s="60">
        <f t="shared" ref="J615:J618" si="219">H615*D615</f>
        <v>0</v>
      </c>
    </row>
    <row r="616" spans="1:10" ht="25.15" customHeight="1">
      <c r="A616" s="12">
        <v>21192</v>
      </c>
      <c r="B616" s="106"/>
      <c r="C616" s="17" t="s">
        <v>504</v>
      </c>
      <c r="D616" s="17"/>
      <c r="E616" s="116">
        <v>99.99</v>
      </c>
      <c r="F616" s="105">
        <v>6.5000000000000002E-2</v>
      </c>
      <c r="G616" s="58"/>
      <c r="H616" s="59">
        <f t="shared" si="218"/>
        <v>99.99</v>
      </c>
      <c r="I616" s="59">
        <f t="shared" si="204"/>
        <v>106.48935</v>
      </c>
      <c r="J616" s="60">
        <f t="shared" si="219"/>
        <v>0</v>
      </c>
    </row>
    <row r="617" spans="1:10" ht="25.15" customHeight="1">
      <c r="A617" s="12">
        <v>21194</v>
      </c>
      <c r="B617" s="106"/>
      <c r="C617" s="17" t="s">
        <v>505</v>
      </c>
      <c r="D617" s="17"/>
      <c r="E617" s="116">
        <v>59.99</v>
      </c>
      <c r="F617" s="105">
        <v>6.5000000000000002E-2</v>
      </c>
      <c r="G617" s="58"/>
      <c r="H617" s="59">
        <f t="shared" si="218"/>
        <v>59.99</v>
      </c>
      <c r="I617" s="59">
        <f t="shared" si="204"/>
        <v>63.88935</v>
      </c>
      <c r="J617" s="60">
        <f t="shared" si="219"/>
        <v>0</v>
      </c>
    </row>
    <row r="618" spans="1:10" ht="25.15" customHeight="1">
      <c r="A618" s="12">
        <v>21195</v>
      </c>
      <c r="B618" s="106"/>
      <c r="C618" s="17" t="s">
        <v>506</v>
      </c>
      <c r="D618" s="17"/>
      <c r="E618" s="116">
        <v>49.99</v>
      </c>
      <c r="F618" s="105">
        <v>6.5000000000000002E-2</v>
      </c>
      <c r="G618" s="58"/>
      <c r="H618" s="59">
        <f t="shared" si="218"/>
        <v>49.99</v>
      </c>
      <c r="I618" s="59">
        <f t="shared" si="204"/>
        <v>53.239350000000002</v>
      </c>
      <c r="J618" s="60">
        <f t="shared" si="219"/>
        <v>0</v>
      </c>
    </row>
    <row r="619" spans="1:10" ht="15" customHeight="1">
      <c r="A619" s="13"/>
      <c r="B619" s="34"/>
      <c r="C619" s="19"/>
      <c r="D619" s="1"/>
      <c r="E619" s="120"/>
      <c r="F619" s="105">
        <v>6.5000000000000002E-2</v>
      </c>
      <c r="G619" s="56"/>
      <c r="H619" s="57"/>
      <c r="I619" s="59">
        <f t="shared" si="204"/>
        <v>0</v>
      </c>
      <c r="J619" s="57"/>
    </row>
    <row r="620" spans="1:10" ht="49.9" customHeight="1">
      <c r="A620" s="12">
        <v>21200</v>
      </c>
      <c r="B620" s="106" t="e" vm="124">
        <v>#VALUE!</v>
      </c>
      <c r="C620" s="17" t="s">
        <v>507</v>
      </c>
      <c r="D620" s="17"/>
      <c r="E620" s="116">
        <v>139.99</v>
      </c>
      <c r="F620" s="105">
        <v>6.5000000000000002E-2</v>
      </c>
      <c r="G620" s="58"/>
      <c r="H620" s="59">
        <f t="shared" ref="H620:H621" si="220">E620-(E620*G620)</f>
        <v>139.99</v>
      </c>
      <c r="I620" s="59">
        <f t="shared" si="204"/>
        <v>149.08935000000002</v>
      </c>
      <c r="J620" s="60">
        <f t="shared" ref="J620:J621" si="221">H620*D620</f>
        <v>0</v>
      </c>
    </row>
    <row r="621" spans="1:10" ht="49.9" customHeight="1">
      <c r="A621" s="12">
        <v>21201</v>
      </c>
      <c r="B621" s="108"/>
      <c r="C621" s="17" t="s">
        <v>508</v>
      </c>
      <c r="D621" s="17"/>
      <c r="E621" s="116">
        <v>32.99</v>
      </c>
      <c r="F621" s="105">
        <v>6.5000000000000002E-2</v>
      </c>
      <c r="G621" s="58"/>
      <c r="H621" s="59">
        <f t="shared" si="220"/>
        <v>32.99</v>
      </c>
      <c r="I621" s="59">
        <f t="shared" si="204"/>
        <v>35.134350000000005</v>
      </c>
      <c r="J621" s="60">
        <f t="shared" si="221"/>
        <v>0</v>
      </c>
    </row>
    <row r="622" spans="1:10" ht="15" customHeight="1">
      <c r="A622" s="13"/>
      <c r="B622" s="19"/>
      <c r="C622" s="19"/>
      <c r="D622" s="1"/>
      <c r="E622" s="120"/>
      <c r="F622" s="105">
        <v>6.5000000000000002E-2</v>
      </c>
      <c r="G622" s="56"/>
      <c r="H622" s="57"/>
      <c r="I622" s="59">
        <f t="shared" si="204"/>
        <v>0</v>
      </c>
      <c r="J622" s="57"/>
    </row>
    <row r="623" spans="1:10" ht="49.9" customHeight="1">
      <c r="A623" s="12">
        <v>21202</v>
      </c>
      <c r="B623" s="107" t="e" vm="125">
        <v>#VALUE!</v>
      </c>
      <c r="C623" s="17" t="s">
        <v>509</v>
      </c>
      <c r="D623" s="17"/>
      <c r="E623" s="116">
        <v>139.99</v>
      </c>
      <c r="F623" s="105">
        <v>6.5000000000000002E-2</v>
      </c>
      <c r="G623" s="58"/>
      <c r="H623" s="59">
        <f t="shared" ref="H623:H624" si="222">E623-(E623*G623)</f>
        <v>139.99</v>
      </c>
      <c r="I623" s="59">
        <f t="shared" si="204"/>
        <v>149.08935000000002</v>
      </c>
      <c r="J623" s="60">
        <f t="shared" ref="J623:J624" si="223">H623*D623</f>
        <v>0</v>
      </c>
    </row>
    <row r="624" spans="1:10" ht="49.9" customHeight="1">
      <c r="A624" s="12">
        <v>21203</v>
      </c>
      <c r="B624" s="106"/>
      <c r="C624" s="17" t="s">
        <v>510</v>
      </c>
      <c r="D624" s="17"/>
      <c r="E624" s="116">
        <v>39.99</v>
      </c>
      <c r="F624" s="105">
        <v>6.5000000000000002E-2</v>
      </c>
      <c r="G624" s="58"/>
      <c r="H624" s="59">
        <f t="shared" si="222"/>
        <v>39.99</v>
      </c>
      <c r="I624" s="59">
        <f t="shared" si="204"/>
        <v>42.589350000000003</v>
      </c>
      <c r="J624" s="60">
        <f t="shared" si="223"/>
        <v>0</v>
      </c>
    </row>
    <row r="625" spans="1:10" ht="15" customHeight="1">
      <c r="A625" s="13"/>
      <c r="B625" s="34"/>
      <c r="C625" s="19"/>
      <c r="D625" s="1"/>
      <c r="E625" s="120"/>
      <c r="F625" s="105">
        <v>6.5000000000000002E-2</v>
      </c>
      <c r="G625" s="56"/>
      <c r="H625" s="57"/>
      <c r="I625" s="59">
        <f t="shared" si="204"/>
        <v>0</v>
      </c>
      <c r="J625" s="57"/>
    </row>
    <row r="626" spans="1:10" ht="25.15" customHeight="1">
      <c r="A626" s="12">
        <v>21212</v>
      </c>
      <c r="B626" s="106" t="e" vm="126">
        <v>#VALUE!</v>
      </c>
      <c r="C626" s="17" t="s">
        <v>511</v>
      </c>
      <c r="D626" s="17"/>
      <c r="E626" s="116">
        <v>99.99</v>
      </c>
      <c r="F626" s="105">
        <v>6.5000000000000002E-2</v>
      </c>
      <c r="G626" s="58"/>
      <c r="H626" s="59">
        <f t="shared" ref="H626:H629" si="224">E626-(E626*G626)</f>
        <v>99.99</v>
      </c>
      <c r="I626" s="59">
        <f t="shared" si="204"/>
        <v>106.48935</v>
      </c>
      <c r="J626" s="60">
        <f t="shared" ref="J626:J629" si="225">H626*D626</f>
        <v>0</v>
      </c>
    </row>
    <row r="627" spans="1:10" ht="25.15" customHeight="1">
      <c r="A627" s="12">
        <v>21214</v>
      </c>
      <c r="B627" s="106"/>
      <c r="C627" s="17" t="s">
        <v>512</v>
      </c>
      <c r="D627" s="17"/>
      <c r="E627" s="116">
        <v>59.99</v>
      </c>
      <c r="F627" s="105">
        <v>6.5000000000000002E-2</v>
      </c>
      <c r="G627" s="58"/>
      <c r="H627" s="59">
        <f t="shared" si="224"/>
        <v>59.99</v>
      </c>
      <c r="I627" s="59">
        <f t="shared" si="204"/>
        <v>63.88935</v>
      </c>
      <c r="J627" s="60">
        <f t="shared" si="225"/>
        <v>0</v>
      </c>
    </row>
    <row r="628" spans="1:10" ht="25.15" customHeight="1">
      <c r="A628" s="12">
        <v>21215</v>
      </c>
      <c r="B628" s="106"/>
      <c r="C628" s="17" t="s">
        <v>513</v>
      </c>
      <c r="D628" s="17"/>
      <c r="E628" s="116">
        <v>49.99</v>
      </c>
      <c r="F628" s="105">
        <v>6.5000000000000002E-2</v>
      </c>
      <c r="G628" s="58"/>
      <c r="H628" s="59">
        <f t="shared" si="224"/>
        <v>49.99</v>
      </c>
      <c r="I628" s="59">
        <f t="shared" si="204"/>
        <v>53.239350000000002</v>
      </c>
      <c r="J628" s="60">
        <f t="shared" si="225"/>
        <v>0</v>
      </c>
    </row>
    <row r="629" spans="1:10" ht="25.15" customHeight="1">
      <c r="A629" s="12">
        <v>21218</v>
      </c>
      <c r="B629" s="106"/>
      <c r="C629" s="17" t="s">
        <v>514</v>
      </c>
      <c r="D629" s="17"/>
      <c r="E629" s="116">
        <v>169.99</v>
      </c>
      <c r="F629" s="105">
        <v>6.5000000000000002E-2</v>
      </c>
      <c r="G629" s="58"/>
      <c r="H629" s="59">
        <f t="shared" si="224"/>
        <v>169.99</v>
      </c>
      <c r="I629" s="59">
        <f t="shared" si="204"/>
        <v>181.03935000000001</v>
      </c>
      <c r="J629" s="60">
        <f t="shared" si="225"/>
        <v>0</v>
      </c>
    </row>
    <row r="630" spans="1:10" ht="15" customHeight="1">
      <c r="A630" s="13"/>
      <c r="B630" s="34"/>
      <c r="C630" s="19"/>
      <c r="D630" s="1"/>
      <c r="E630" s="120"/>
      <c r="F630" s="105">
        <v>6.5000000000000002E-2</v>
      </c>
      <c r="G630" s="56"/>
      <c r="H630" s="57"/>
      <c r="I630" s="59">
        <f t="shared" si="204"/>
        <v>0</v>
      </c>
      <c r="J630" s="57"/>
    </row>
    <row r="631" spans="1:10" ht="25.15" customHeight="1">
      <c r="A631" s="12">
        <v>21222</v>
      </c>
      <c r="B631" s="106" t="e" vm="127">
        <v>#VALUE!</v>
      </c>
      <c r="C631" s="17" t="s">
        <v>515</v>
      </c>
      <c r="D631" s="17"/>
      <c r="E631" s="116">
        <v>99.99</v>
      </c>
      <c r="F631" s="105">
        <v>6.5000000000000002E-2</v>
      </c>
      <c r="G631" s="58"/>
      <c r="H631" s="59">
        <f t="shared" ref="H631:H634" si="226">E631-(E631*G631)</f>
        <v>99.99</v>
      </c>
      <c r="I631" s="59">
        <f t="shared" si="204"/>
        <v>106.48935</v>
      </c>
      <c r="J631" s="60">
        <f t="shared" ref="J631:J634" si="227">H631*D631</f>
        <v>0</v>
      </c>
    </row>
    <row r="632" spans="1:10" ht="25.15" customHeight="1">
      <c r="A632" s="12">
        <v>21224</v>
      </c>
      <c r="B632" s="106"/>
      <c r="C632" s="17" t="s">
        <v>516</v>
      </c>
      <c r="D632" s="17"/>
      <c r="E632" s="116">
        <v>59.99</v>
      </c>
      <c r="F632" s="105">
        <v>6.5000000000000002E-2</v>
      </c>
      <c r="G632" s="58"/>
      <c r="H632" s="59">
        <f t="shared" si="226"/>
        <v>59.99</v>
      </c>
      <c r="I632" s="59">
        <f t="shared" si="204"/>
        <v>63.88935</v>
      </c>
      <c r="J632" s="60">
        <f t="shared" si="227"/>
        <v>0</v>
      </c>
    </row>
    <row r="633" spans="1:10" ht="25.15" customHeight="1">
      <c r="A633" s="12">
        <v>21225</v>
      </c>
      <c r="B633" s="106"/>
      <c r="C633" s="17" t="s">
        <v>517</v>
      </c>
      <c r="D633" s="17"/>
      <c r="E633" s="116">
        <v>49.99</v>
      </c>
      <c r="F633" s="105">
        <v>6.5000000000000002E-2</v>
      </c>
      <c r="G633" s="58"/>
      <c r="H633" s="59">
        <f t="shared" si="226"/>
        <v>49.99</v>
      </c>
      <c r="I633" s="59">
        <f t="shared" si="204"/>
        <v>53.239350000000002</v>
      </c>
      <c r="J633" s="60">
        <f t="shared" si="227"/>
        <v>0</v>
      </c>
    </row>
    <row r="634" spans="1:10" ht="25.15" customHeight="1">
      <c r="A634" s="12">
        <v>21228</v>
      </c>
      <c r="B634" s="106"/>
      <c r="C634" s="17" t="s">
        <v>518</v>
      </c>
      <c r="D634" s="17"/>
      <c r="E634" s="116">
        <v>169.99</v>
      </c>
      <c r="F634" s="105">
        <v>6.5000000000000002E-2</v>
      </c>
      <c r="G634" s="58"/>
      <c r="H634" s="59">
        <f t="shared" si="226"/>
        <v>169.99</v>
      </c>
      <c r="I634" s="59">
        <f t="shared" si="204"/>
        <v>181.03935000000001</v>
      </c>
      <c r="J634" s="60">
        <f t="shared" si="227"/>
        <v>0</v>
      </c>
    </row>
    <row r="635" spans="1:10" ht="15" customHeight="1">
      <c r="A635" s="13"/>
      <c r="B635" s="34"/>
      <c r="C635" s="19"/>
      <c r="D635" s="1"/>
      <c r="E635" s="120"/>
      <c r="F635" s="105">
        <v>6.5000000000000002E-2</v>
      </c>
      <c r="G635" s="56"/>
      <c r="H635" s="57"/>
      <c r="I635" s="59">
        <f t="shared" si="204"/>
        <v>0</v>
      </c>
      <c r="J635" s="57"/>
    </row>
    <row r="636" spans="1:10" ht="25.15" customHeight="1">
      <c r="A636" s="12">
        <v>21232</v>
      </c>
      <c r="B636" s="106" t="e" vm="128">
        <v>#VALUE!</v>
      </c>
      <c r="C636" s="17" t="s">
        <v>519</v>
      </c>
      <c r="D636" s="17"/>
      <c r="E636" s="116">
        <v>99.99</v>
      </c>
      <c r="F636" s="105">
        <v>6.5000000000000002E-2</v>
      </c>
      <c r="G636" s="58"/>
      <c r="H636" s="59">
        <f t="shared" ref="H636:H639" si="228">E636-(E636*G636)</f>
        <v>99.99</v>
      </c>
      <c r="I636" s="59">
        <f t="shared" si="204"/>
        <v>106.48935</v>
      </c>
      <c r="J636" s="60">
        <f t="shared" ref="J636:J639" si="229">H636*D636</f>
        <v>0</v>
      </c>
    </row>
    <row r="637" spans="1:10" ht="25.15" customHeight="1">
      <c r="A637" s="12">
        <v>21234</v>
      </c>
      <c r="B637" s="106"/>
      <c r="C637" s="17" t="s">
        <v>520</v>
      </c>
      <c r="D637" s="17"/>
      <c r="E637" s="116">
        <v>59.99</v>
      </c>
      <c r="F637" s="105">
        <v>6.5000000000000002E-2</v>
      </c>
      <c r="G637" s="58"/>
      <c r="H637" s="59">
        <f t="shared" si="228"/>
        <v>59.99</v>
      </c>
      <c r="I637" s="59">
        <f t="shared" si="204"/>
        <v>63.88935</v>
      </c>
      <c r="J637" s="60">
        <f t="shared" si="229"/>
        <v>0</v>
      </c>
    </row>
    <row r="638" spans="1:10" ht="25.15" customHeight="1">
      <c r="A638" s="12">
        <v>21235</v>
      </c>
      <c r="B638" s="106"/>
      <c r="C638" s="17" t="s">
        <v>521</v>
      </c>
      <c r="D638" s="17"/>
      <c r="E638" s="116">
        <v>49.99</v>
      </c>
      <c r="F638" s="105">
        <v>6.5000000000000002E-2</v>
      </c>
      <c r="G638" s="58"/>
      <c r="H638" s="59">
        <f t="shared" si="228"/>
        <v>49.99</v>
      </c>
      <c r="I638" s="59">
        <f t="shared" si="204"/>
        <v>53.239350000000002</v>
      </c>
      <c r="J638" s="60">
        <f t="shared" si="229"/>
        <v>0</v>
      </c>
    </row>
    <row r="639" spans="1:10" ht="25.15" customHeight="1">
      <c r="A639" s="12">
        <v>21238</v>
      </c>
      <c r="B639" s="106"/>
      <c r="C639" s="17" t="s">
        <v>522</v>
      </c>
      <c r="D639" s="17"/>
      <c r="E639" s="116">
        <v>169.99</v>
      </c>
      <c r="F639" s="105">
        <v>6.5000000000000002E-2</v>
      </c>
      <c r="G639" s="58"/>
      <c r="H639" s="59">
        <f t="shared" si="228"/>
        <v>169.99</v>
      </c>
      <c r="I639" s="59">
        <f t="shared" si="204"/>
        <v>181.03935000000001</v>
      </c>
      <c r="J639" s="60">
        <f t="shared" si="229"/>
        <v>0</v>
      </c>
    </row>
    <row r="640" spans="1:10" ht="15" customHeight="1">
      <c r="A640" s="13"/>
      <c r="B640" s="34"/>
      <c r="C640" s="19"/>
      <c r="D640" s="1"/>
      <c r="E640" s="120"/>
      <c r="F640" s="105">
        <v>6.5000000000000002E-2</v>
      </c>
      <c r="G640" s="56"/>
      <c r="H640" s="57"/>
      <c r="I640" s="59">
        <f t="shared" si="204"/>
        <v>0</v>
      </c>
      <c r="J640" s="57"/>
    </row>
    <row r="641" spans="1:10" ht="25.15" customHeight="1">
      <c r="A641" s="12">
        <v>21242</v>
      </c>
      <c r="B641" s="106" t="e" vm="129">
        <v>#VALUE!</v>
      </c>
      <c r="C641" s="17" t="s">
        <v>523</v>
      </c>
      <c r="D641" s="17"/>
      <c r="E641" s="116">
        <v>99.99</v>
      </c>
      <c r="F641" s="105">
        <v>6.5000000000000002E-2</v>
      </c>
      <c r="G641" s="58"/>
      <c r="H641" s="59">
        <f t="shared" ref="H641:H644" si="230">E641-(E641*G641)</f>
        <v>99.99</v>
      </c>
      <c r="I641" s="59">
        <f t="shared" si="204"/>
        <v>106.48935</v>
      </c>
      <c r="J641" s="60">
        <f t="shared" ref="J641:J644" si="231">H641*D641</f>
        <v>0</v>
      </c>
    </row>
    <row r="642" spans="1:10" ht="25.15" customHeight="1">
      <c r="A642" s="12">
        <v>21244</v>
      </c>
      <c r="B642" s="106"/>
      <c r="C642" s="17" t="s">
        <v>524</v>
      </c>
      <c r="D642" s="17"/>
      <c r="E642" s="116">
        <v>59.99</v>
      </c>
      <c r="F642" s="105">
        <v>6.5000000000000002E-2</v>
      </c>
      <c r="G642" s="58"/>
      <c r="H642" s="59">
        <f t="shared" si="230"/>
        <v>59.99</v>
      </c>
      <c r="I642" s="59">
        <f t="shared" si="204"/>
        <v>63.88935</v>
      </c>
      <c r="J642" s="60">
        <f t="shared" si="231"/>
        <v>0</v>
      </c>
    </row>
    <row r="643" spans="1:10" ht="25.15" customHeight="1">
      <c r="A643" s="12">
        <v>21245</v>
      </c>
      <c r="B643" s="106"/>
      <c r="C643" s="17" t="s">
        <v>525</v>
      </c>
      <c r="D643" s="17"/>
      <c r="E643" s="116">
        <v>49.99</v>
      </c>
      <c r="F643" s="105">
        <v>6.5000000000000002E-2</v>
      </c>
      <c r="G643" s="58"/>
      <c r="H643" s="59">
        <f t="shared" si="230"/>
        <v>49.99</v>
      </c>
      <c r="I643" s="59">
        <f t="shared" ref="I643:I706" si="232">H643+(H643*F643)</f>
        <v>53.239350000000002</v>
      </c>
      <c r="J643" s="60">
        <f t="shared" si="231"/>
        <v>0</v>
      </c>
    </row>
    <row r="644" spans="1:10" ht="25.15" customHeight="1">
      <c r="A644" s="12">
        <v>21248</v>
      </c>
      <c r="B644" s="106"/>
      <c r="C644" s="17" t="s">
        <v>526</v>
      </c>
      <c r="D644" s="17"/>
      <c r="E644" s="116">
        <v>169.99</v>
      </c>
      <c r="F644" s="105">
        <v>6.5000000000000002E-2</v>
      </c>
      <c r="G644" s="58"/>
      <c r="H644" s="59">
        <f t="shared" si="230"/>
        <v>169.99</v>
      </c>
      <c r="I644" s="59">
        <f t="shared" si="232"/>
        <v>181.03935000000001</v>
      </c>
      <c r="J644" s="60">
        <f t="shared" si="231"/>
        <v>0</v>
      </c>
    </row>
    <row r="645" spans="1:10" ht="15" customHeight="1">
      <c r="A645" s="13"/>
      <c r="B645" s="34"/>
      <c r="C645" s="19"/>
      <c r="D645" s="1"/>
      <c r="E645" s="120"/>
      <c r="F645" s="105">
        <v>6.5000000000000002E-2</v>
      </c>
      <c r="G645" s="56"/>
      <c r="H645" s="57"/>
      <c r="I645" s="59">
        <f t="shared" si="232"/>
        <v>0</v>
      </c>
      <c r="J645" s="57"/>
    </row>
    <row r="646" spans="1:10" ht="25.15" customHeight="1">
      <c r="A646" s="12">
        <v>21252</v>
      </c>
      <c r="B646" s="106" t="e" vm="130">
        <v>#VALUE!</v>
      </c>
      <c r="C646" s="17" t="s">
        <v>527</v>
      </c>
      <c r="D646" s="17"/>
      <c r="E646" s="116">
        <v>69.989999999999995</v>
      </c>
      <c r="F646" s="105">
        <v>6.5000000000000002E-2</v>
      </c>
      <c r="G646" s="58"/>
      <c r="H646" s="59">
        <f t="shared" ref="H646:H649" si="233">E646-(E646*G646)</f>
        <v>69.989999999999995</v>
      </c>
      <c r="I646" s="59">
        <f t="shared" si="232"/>
        <v>74.539349999999999</v>
      </c>
      <c r="J646" s="60">
        <f t="shared" ref="J646:J649" si="234">H646*D646</f>
        <v>0</v>
      </c>
    </row>
    <row r="647" spans="1:10" ht="25.15" customHeight="1">
      <c r="A647" s="12">
        <v>21254</v>
      </c>
      <c r="B647" s="106"/>
      <c r="C647" s="17" t="s">
        <v>528</v>
      </c>
      <c r="D647" s="17"/>
      <c r="E647" s="116">
        <v>49.99</v>
      </c>
      <c r="F647" s="105">
        <v>6.5000000000000002E-2</v>
      </c>
      <c r="G647" s="58"/>
      <c r="H647" s="59">
        <f t="shared" si="233"/>
        <v>49.99</v>
      </c>
      <c r="I647" s="59">
        <f t="shared" si="232"/>
        <v>53.239350000000002</v>
      </c>
      <c r="J647" s="60">
        <f t="shared" si="234"/>
        <v>0</v>
      </c>
    </row>
    <row r="648" spans="1:10" ht="25.15" customHeight="1">
      <c r="A648" s="12">
        <v>21255</v>
      </c>
      <c r="B648" s="106"/>
      <c r="C648" s="17" t="s">
        <v>529</v>
      </c>
      <c r="D648" s="17"/>
      <c r="E648" s="116">
        <v>29.99</v>
      </c>
      <c r="F648" s="105">
        <v>6.5000000000000002E-2</v>
      </c>
      <c r="G648" s="58"/>
      <c r="H648" s="59">
        <f t="shared" si="233"/>
        <v>29.99</v>
      </c>
      <c r="I648" s="59">
        <f t="shared" si="232"/>
        <v>31.939349999999997</v>
      </c>
      <c r="J648" s="60">
        <f t="shared" si="234"/>
        <v>0</v>
      </c>
    </row>
    <row r="649" spans="1:10" ht="25.15" customHeight="1">
      <c r="A649" s="12">
        <v>21258</v>
      </c>
      <c r="B649" s="106"/>
      <c r="C649" s="17" t="s">
        <v>530</v>
      </c>
      <c r="D649" s="17"/>
      <c r="E649" s="116">
        <v>129.99</v>
      </c>
      <c r="F649" s="105">
        <v>6.5000000000000002E-2</v>
      </c>
      <c r="G649" s="58"/>
      <c r="H649" s="59">
        <f t="shared" si="233"/>
        <v>129.99</v>
      </c>
      <c r="I649" s="59">
        <f t="shared" si="232"/>
        <v>138.43935000000002</v>
      </c>
      <c r="J649" s="60">
        <f t="shared" si="234"/>
        <v>0</v>
      </c>
    </row>
    <row r="650" spans="1:10" ht="15" customHeight="1">
      <c r="A650" s="9"/>
      <c r="B650" s="32"/>
      <c r="C650" s="1"/>
      <c r="D650" s="1"/>
      <c r="E650" s="120"/>
      <c r="F650" s="105">
        <v>6.5000000000000002E-2</v>
      </c>
      <c r="G650" s="56"/>
      <c r="H650" s="57"/>
      <c r="I650" s="59">
        <f t="shared" si="232"/>
        <v>0</v>
      </c>
      <c r="J650" s="57"/>
    </row>
    <row r="651" spans="1:10" ht="25.15" customHeight="1">
      <c r="A651" s="12">
        <v>21262</v>
      </c>
      <c r="B651" s="106" t="e" vm="131">
        <v>#VALUE!</v>
      </c>
      <c r="C651" s="17" t="s">
        <v>531</v>
      </c>
      <c r="D651" s="17"/>
      <c r="E651" s="116">
        <v>89.99</v>
      </c>
      <c r="F651" s="105">
        <v>6.5000000000000002E-2</v>
      </c>
      <c r="G651" s="58"/>
      <c r="H651" s="59">
        <f t="shared" ref="H651:H654" si="235">E651-(E651*G651)</f>
        <v>89.99</v>
      </c>
      <c r="I651" s="59">
        <f t="shared" si="232"/>
        <v>95.839349999999996</v>
      </c>
      <c r="J651" s="60">
        <f t="shared" ref="J651:J654" si="236">H651*D651</f>
        <v>0</v>
      </c>
    </row>
    <row r="652" spans="1:10" ht="25.15" customHeight="1">
      <c r="A652" s="12">
        <v>21264</v>
      </c>
      <c r="B652" s="106"/>
      <c r="C652" s="17" t="s">
        <v>532</v>
      </c>
      <c r="D652" s="17"/>
      <c r="E652" s="116">
        <v>49.99</v>
      </c>
      <c r="F652" s="105">
        <v>6.5000000000000002E-2</v>
      </c>
      <c r="G652" s="58"/>
      <c r="H652" s="59">
        <f t="shared" si="235"/>
        <v>49.99</v>
      </c>
      <c r="I652" s="59">
        <f t="shared" si="232"/>
        <v>53.239350000000002</v>
      </c>
      <c r="J652" s="60">
        <f t="shared" si="236"/>
        <v>0</v>
      </c>
    </row>
    <row r="653" spans="1:10" ht="25.15" customHeight="1">
      <c r="A653" s="12">
        <v>21265</v>
      </c>
      <c r="B653" s="106"/>
      <c r="C653" s="17" t="s">
        <v>533</v>
      </c>
      <c r="D653" s="17"/>
      <c r="E653" s="116">
        <v>37.99</v>
      </c>
      <c r="F653" s="105">
        <v>6.5000000000000002E-2</v>
      </c>
      <c r="G653" s="58"/>
      <c r="H653" s="59">
        <f t="shared" si="235"/>
        <v>37.99</v>
      </c>
      <c r="I653" s="59">
        <f t="shared" si="232"/>
        <v>40.459350000000001</v>
      </c>
      <c r="J653" s="60">
        <f t="shared" si="236"/>
        <v>0</v>
      </c>
    </row>
    <row r="654" spans="1:10" ht="25.15" customHeight="1">
      <c r="A654" s="12">
        <v>21268</v>
      </c>
      <c r="B654" s="106"/>
      <c r="C654" s="17" t="s">
        <v>534</v>
      </c>
      <c r="D654" s="17"/>
      <c r="E654" s="116">
        <v>159.99</v>
      </c>
      <c r="F654" s="105">
        <v>6.5000000000000002E-2</v>
      </c>
      <c r="G654" s="58"/>
      <c r="H654" s="59">
        <f t="shared" si="235"/>
        <v>159.99</v>
      </c>
      <c r="I654" s="59">
        <f t="shared" si="232"/>
        <v>170.38935000000001</v>
      </c>
      <c r="J654" s="60">
        <f t="shared" si="236"/>
        <v>0</v>
      </c>
    </row>
    <row r="655" spans="1:10" ht="15" customHeight="1">
      <c r="A655" s="9"/>
      <c r="B655" s="32"/>
      <c r="C655" s="1"/>
      <c r="D655" s="1"/>
      <c r="E655" s="120"/>
      <c r="F655" s="105">
        <v>6.5000000000000002E-2</v>
      </c>
      <c r="G655" s="56"/>
      <c r="H655" s="57"/>
      <c r="I655" s="59">
        <f t="shared" si="232"/>
        <v>0</v>
      </c>
      <c r="J655" s="57"/>
    </row>
    <row r="656" spans="1:10" ht="60" customHeight="1">
      <c r="A656" s="12">
        <v>21622</v>
      </c>
      <c r="B656" s="106" t="e" vm="132">
        <v>#VALUE!</v>
      </c>
      <c r="C656" s="24" t="s">
        <v>535</v>
      </c>
      <c r="D656" s="24"/>
      <c r="E656" s="124">
        <v>109.99</v>
      </c>
      <c r="F656" s="105">
        <v>6.5000000000000002E-2</v>
      </c>
      <c r="G656" s="58"/>
      <c r="H656" s="59">
        <f t="shared" ref="H656:H657" si="237">E656-(E656*G656)</f>
        <v>109.99</v>
      </c>
      <c r="I656" s="59">
        <f t="shared" si="232"/>
        <v>117.13934999999999</v>
      </c>
      <c r="J656" s="60">
        <f t="shared" ref="J656:J657" si="238">H656*D656</f>
        <v>0</v>
      </c>
    </row>
    <row r="657" spans="1:10" ht="60" customHeight="1">
      <c r="A657" s="12">
        <v>21625</v>
      </c>
      <c r="B657" s="106"/>
      <c r="C657" s="24" t="s">
        <v>536</v>
      </c>
      <c r="D657" s="24"/>
      <c r="E657" s="124">
        <v>49.99</v>
      </c>
      <c r="F657" s="105">
        <v>6.5000000000000002E-2</v>
      </c>
      <c r="G657" s="58"/>
      <c r="H657" s="59">
        <f t="shared" si="237"/>
        <v>49.99</v>
      </c>
      <c r="I657" s="59">
        <f t="shared" si="232"/>
        <v>53.239350000000002</v>
      </c>
      <c r="J657" s="60">
        <f t="shared" si="238"/>
        <v>0</v>
      </c>
    </row>
    <row r="658" spans="1:10" ht="15" customHeight="1">
      <c r="A658" s="9"/>
      <c r="B658" s="32"/>
      <c r="C658" s="1"/>
      <c r="D658" s="1"/>
      <c r="E658" s="120"/>
      <c r="F658" s="105">
        <v>6.5000000000000002E-2</v>
      </c>
      <c r="G658" s="56"/>
      <c r="H658" s="57"/>
      <c r="I658" s="59">
        <f t="shared" si="232"/>
        <v>0</v>
      </c>
      <c r="J658" s="57"/>
    </row>
    <row r="659" spans="1:10" ht="25.15" customHeight="1">
      <c r="A659" s="12">
        <v>21272</v>
      </c>
      <c r="B659" s="106" t="e" vm="133">
        <v>#VALUE!</v>
      </c>
      <c r="C659" s="17" t="s">
        <v>537</v>
      </c>
      <c r="D659" s="17"/>
      <c r="E659" s="116">
        <v>99.99</v>
      </c>
      <c r="F659" s="105">
        <v>6.5000000000000002E-2</v>
      </c>
      <c r="G659" s="58"/>
      <c r="H659" s="59">
        <f t="shared" ref="H659:H662" si="239">E659-(E659*G659)</f>
        <v>99.99</v>
      </c>
      <c r="I659" s="59">
        <f t="shared" si="232"/>
        <v>106.48935</v>
      </c>
      <c r="J659" s="60">
        <f t="shared" ref="J659:J662" si="240">H659*D659</f>
        <v>0</v>
      </c>
    </row>
    <row r="660" spans="1:10" ht="25.15" customHeight="1">
      <c r="A660" s="12">
        <v>21274</v>
      </c>
      <c r="B660" s="106"/>
      <c r="C660" s="17" t="s">
        <v>538</v>
      </c>
      <c r="D660" s="17"/>
      <c r="E660" s="116">
        <v>59.99</v>
      </c>
      <c r="F660" s="105">
        <v>6.5000000000000002E-2</v>
      </c>
      <c r="G660" s="58"/>
      <c r="H660" s="59">
        <f t="shared" si="239"/>
        <v>59.99</v>
      </c>
      <c r="I660" s="59">
        <f t="shared" si="232"/>
        <v>63.88935</v>
      </c>
      <c r="J660" s="60">
        <f t="shared" si="240"/>
        <v>0</v>
      </c>
    </row>
    <row r="661" spans="1:10" ht="25.15" customHeight="1">
      <c r="A661" s="12">
        <v>21275</v>
      </c>
      <c r="B661" s="106"/>
      <c r="C661" s="17" t="s">
        <v>539</v>
      </c>
      <c r="D661" s="17"/>
      <c r="E661" s="116">
        <v>29.99</v>
      </c>
      <c r="F661" s="105">
        <v>6.5000000000000002E-2</v>
      </c>
      <c r="G661" s="58"/>
      <c r="H661" s="59">
        <f t="shared" si="239"/>
        <v>29.99</v>
      </c>
      <c r="I661" s="59">
        <f t="shared" si="232"/>
        <v>31.939349999999997</v>
      </c>
      <c r="J661" s="60">
        <f t="shared" si="240"/>
        <v>0</v>
      </c>
    </row>
    <row r="662" spans="1:10" ht="25.15" customHeight="1">
      <c r="A662" s="12">
        <v>21278</v>
      </c>
      <c r="B662" s="106"/>
      <c r="C662" s="17" t="s">
        <v>540</v>
      </c>
      <c r="D662" s="17"/>
      <c r="E662" s="116">
        <v>169.99</v>
      </c>
      <c r="F662" s="105">
        <v>6.5000000000000002E-2</v>
      </c>
      <c r="G662" s="58"/>
      <c r="H662" s="59">
        <f t="shared" si="239"/>
        <v>169.99</v>
      </c>
      <c r="I662" s="59">
        <f t="shared" si="232"/>
        <v>181.03935000000001</v>
      </c>
      <c r="J662" s="60">
        <f t="shared" si="240"/>
        <v>0</v>
      </c>
    </row>
    <row r="663" spans="1:10" ht="15" customHeight="1">
      <c r="A663" s="9"/>
      <c r="B663" s="32"/>
      <c r="C663" s="1"/>
      <c r="D663" s="1"/>
      <c r="E663" s="120"/>
      <c r="F663" s="105">
        <v>6.5000000000000002E-2</v>
      </c>
      <c r="G663" s="56"/>
      <c r="H663" s="57"/>
      <c r="I663" s="59">
        <f t="shared" si="232"/>
        <v>0</v>
      </c>
      <c r="J663" s="57"/>
    </row>
    <row r="664" spans="1:10" ht="25.15" customHeight="1">
      <c r="A664" s="12">
        <v>21282</v>
      </c>
      <c r="B664" s="106" t="e" vm="134">
        <v>#VALUE!</v>
      </c>
      <c r="C664" s="17" t="s">
        <v>541</v>
      </c>
      <c r="D664" s="17"/>
      <c r="E664" s="116">
        <v>69.989999999999995</v>
      </c>
      <c r="F664" s="105">
        <v>6.5000000000000002E-2</v>
      </c>
      <c r="G664" s="58"/>
      <c r="H664" s="59">
        <f t="shared" ref="H664:H667" si="241">E664-(E664*G664)</f>
        <v>69.989999999999995</v>
      </c>
      <c r="I664" s="59">
        <f t="shared" si="232"/>
        <v>74.539349999999999</v>
      </c>
      <c r="J664" s="60">
        <f t="shared" ref="J664:J667" si="242">H664*D664</f>
        <v>0</v>
      </c>
    </row>
    <row r="665" spans="1:10" ht="25.15" customHeight="1">
      <c r="A665" s="12">
        <v>21284</v>
      </c>
      <c r="B665" s="106"/>
      <c r="C665" s="17" t="s">
        <v>542</v>
      </c>
      <c r="D665" s="17"/>
      <c r="E665" s="116">
        <v>49.99</v>
      </c>
      <c r="F665" s="105">
        <v>6.5000000000000002E-2</v>
      </c>
      <c r="G665" s="58"/>
      <c r="H665" s="59">
        <f t="shared" si="241"/>
        <v>49.99</v>
      </c>
      <c r="I665" s="59">
        <f t="shared" si="232"/>
        <v>53.239350000000002</v>
      </c>
      <c r="J665" s="60">
        <f t="shared" si="242"/>
        <v>0</v>
      </c>
    </row>
    <row r="666" spans="1:10" ht="25.15" customHeight="1">
      <c r="A666" s="12">
        <v>21286</v>
      </c>
      <c r="B666" s="106"/>
      <c r="C666" s="17" t="s">
        <v>543</v>
      </c>
      <c r="D666" s="17"/>
      <c r="E666" s="116">
        <v>29.99</v>
      </c>
      <c r="F666" s="105">
        <v>6.5000000000000002E-2</v>
      </c>
      <c r="G666" s="58"/>
      <c r="H666" s="59">
        <f t="shared" si="241"/>
        <v>29.99</v>
      </c>
      <c r="I666" s="59">
        <f t="shared" si="232"/>
        <v>31.939349999999997</v>
      </c>
      <c r="J666" s="60">
        <f t="shared" si="242"/>
        <v>0</v>
      </c>
    </row>
    <row r="667" spans="1:10" ht="25.15" customHeight="1">
      <c r="A667" s="12">
        <v>21288</v>
      </c>
      <c r="B667" s="106"/>
      <c r="C667" s="17" t="s">
        <v>544</v>
      </c>
      <c r="D667" s="17"/>
      <c r="E667" s="116">
        <v>139.99</v>
      </c>
      <c r="F667" s="105">
        <v>6.5000000000000002E-2</v>
      </c>
      <c r="G667" s="58"/>
      <c r="H667" s="59">
        <f t="shared" si="241"/>
        <v>139.99</v>
      </c>
      <c r="I667" s="59">
        <f t="shared" si="232"/>
        <v>149.08935000000002</v>
      </c>
      <c r="J667" s="60">
        <f t="shared" si="242"/>
        <v>0</v>
      </c>
    </row>
    <row r="668" spans="1:10" ht="15" customHeight="1">
      <c r="A668" s="13"/>
      <c r="B668" s="34"/>
      <c r="C668" s="19"/>
      <c r="D668" s="1"/>
      <c r="E668" s="120"/>
      <c r="F668" s="105">
        <v>6.5000000000000002E-2</v>
      </c>
      <c r="G668" s="56"/>
      <c r="H668" s="57"/>
      <c r="I668" s="59">
        <f t="shared" si="232"/>
        <v>0</v>
      </c>
      <c r="J668" s="57"/>
    </row>
    <row r="669" spans="1:10" ht="25.15" customHeight="1">
      <c r="A669" s="12">
        <v>21292</v>
      </c>
      <c r="B669" s="106" t="e" vm="135">
        <v>#VALUE!</v>
      </c>
      <c r="C669" s="17" t="s">
        <v>545</v>
      </c>
      <c r="D669" s="17"/>
      <c r="E669" s="116">
        <v>99.99</v>
      </c>
      <c r="F669" s="105">
        <v>6.5000000000000002E-2</v>
      </c>
      <c r="G669" s="58"/>
      <c r="H669" s="59">
        <f t="shared" ref="H669:H672" si="243">E669-(E669*G669)</f>
        <v>99.99</v>
      </c>
      <c r="I669" s="59">
        <f t="shared" si="232"/>
        <v>106.48935</v>
      </c>
      <c r="J669" s="60">
        <f t="shared" ref="J669:J672" si="244">H669*D669</f>
        <v>0</v>
      </c>
    </row>
    <row r="670" spans="1:10" ht="25.15" customHeight="1">
      <c r="A670" s="12">
        <v>21294</v>
      </c>
      <c r="B670" s="106"/>
      <c r="C670" s="17" t="s">
        <v>546</v>
      </c>
      <c r="D670" s="17"/>
      <c r="E670" s="116">
        <v>59.99</v>
      </c>
      <c r="F670" s="105">
        <v>6.5000000000000002E-2</v>
      </c>
      <c r="G670" s="58"/>
      <c r="H670" s="59">
        <f t="shared" si="243"/>
        <v>59.99</v>
      </c>
      <c r="I670" s="59">
        <f t="shared" si="232"/>
        <v>63.88935</v>
      </c>
      <c r="J670" s="60">
        <f t="shared" si="244"/>
        <v>0</v>
      </c>
    </row>
    <row r="671" spans="1:10" ht="25.15" customHeight="1">
      <c r="A671" s="12">
        <v>21295</v>
      </c>
      <c r="B671" s="106"/>
      <c r="C671" s="17" t="s">
        <v>547</v>
      </c>
      <c r="D671" s="17"/>
      <c r="E671" s="116">
        <v>49.99</v>
      </c>
      <c r="F671" s="105">
        <v>6.5000000000000002E-2</v>
      </c>
      <c r="G671" s="58"/>
      <c r="H671" s="59">
        <f t="shared" si="243"/>
        <v>49.99</v>
      </c>
      <c r="I671" s="59">
        <f t="shared" si="232"/>
        <v>53.239350000000002</v>
      </c>
      <c r="J671" s="60">
        <f t="shared" si="244"/>
        <v>0</v>
      </c>
    </row>
    <row r="672" spans="1:10" ht="25.15" customHeight="1">
      <c r="A672" s="12">
        <v>21298</v>
      </c>
      <c r="B672" s="106"/>
      <c r="C672" s="17" t="s">
        <v>548</v>
      </c>
      <c r="D672" s="17"/>
      <c r="E672" s="116">
        <v>169.99</v>
      </c>
      <c r="F672" s="105">
        <v>6.5000000000000002E-2</v>
      </c>
      <c r="G672" s="58"/>
      <c r="H672" s="59">
        <f t="shared" si="243"/>
        <v>169.99</v>
      </c>
      <c r="I672" s="59">
        <f t="shared" si="232"/>
        <v>181.03935000000001</v>
      </c>
      <c r="J672" s="60">
        <f t="shared" si="244"/>
        <v>0</v>
      </c>
    </row>
    <row r="673" spans="1:10" ht="15" customHeight="1">
      <c r="A673" s="13"/>
      <c r="B673" s="34"/>
      <c r="C673" s="19"/>
      <c r="D673" s="1"/>
      <c r="E673" s="120"/>
      <c r="F673" s="105">
        <v>6.5000000000000002E-2</v>
      </c>
      <c r="G673" s="56"/>
      <c r="H673" s="57"/>
      <c r="I673" s="59">
        <f t="shared" si="232"/>
        <v>0</v>
      </c>
      <c r="J673" s="57"/>
    </row>
    <row r="674" spans="1:10" ht="49.9" customHeight="1">
      <c r="A674" s="12">
        <v>21301</v>
      </c>
      <c r="B674" s="106" t="e" vm="136">
        <v>#VALUE!</v>
      </c>
      <c r="C674" s="24" t="s">
        <v>549</v>
      </c>
      <c r="D674" s="24"/>
      <c r="E674" s="124">
        <v>109.99</v>
      </c>
      <c r="F674" s="105">
        <v>6.5000000000000002E-2</v>
      </c>
      <c r="G674" s="58"/>
      <c r="H674" s="59">
        <f t="shared" ref="H674:H675" si="245">E674-(E674*G674)</f>
        <v>109.99</v>
      </c>
      <c r="I674" s="59">
        <f t="shared" si="232"/>
        <v>117.13934999999999</v>
      </c>
      <c r="J674" s="60">
        <f t="shared" ref="J674:J675" si="246">H674*D674</f>
        <v>0</v>
      </c>
    </row>
    <row r="675" spans="1:10" ht="49.9" customHeight="1">
      <c r="A675" s="12">
        <v>21303</v>
      </c>
      <c r="B675" s="106"/>
      <c r="C675" s="24" t="s">
        <v>550</v>
      </c>
      <c r="D675" s="24"/>
      <c r="E675" s="124">
        <v>34.99</v>
      </c>
      <c r="F675" s="105">
        <v>6.5000000000000002E-2</v>
      </c>
      <c r="G675" s="58"/>
      <c r="H675" s="59">
        <f t="shared" si="245"/>
        <v>34.99</v>
      </c>
      <c r="I675" s="59">
        <f t="shared" si="232"/>
        <v>37.26435</v>
      </c>
      <c r="J675" s="60">
        <f t="shared" si="246"/>
        <v>0</v>
      </c>
    </row>
    <row r="676" spans="1:10" ht="15" customHeight="1">
      <c r="A676" s="13"/>
      <c r="B676" s="34"/>
      <c r="C676" s="19"/>
      <c r="D676" s="1"/>
      <c r="E676" s="120"/>
      <c r="F676" s="105">
        <v>6.5000000000000002E-2</v>
      </c>
      <c r="G676" s="56"/>
      <c r="H676" s="57"/>
      <c r="I676" s="59">
        <f t="shared" si="232"/>
        <v>0</v>
      </c>
      <c r="J676" s="57"/>
    </row>
    <row r="677" spans="1:10" ht="25.15" customHeight="1">
      <c r="A677" s="12">
        <v>21310</v>
      </c>
      <c r="B677" s="106" t="e" vm="137">
        <v>#VALUE!</v>
      </c>
      <c r="C677" s="17" t="s">
        <v>551</v>
      </c>
      <c r="D677" s="17"/>
      <c r="E677" s="116">
        <v>119.99</v>
      </c>
      <c r="F677" s="105">
        <v>6.5000000000000002E-2</v>
      </c>
      <c r="G677" s="58"/>
      <c r="H677" s="59">
        <f t="shared" ref="H677:H680" si="247">E677-(E677*G677)</f>
        <v>119.99</v>
      </c>
      <c r="I677" s="59">
        <f t="shared" si="232"/>
        <v>127.78935</v>
      </c>
      <c r="J677" s="60">
        <f t="shared" ref="J677:J680" si="248">H677*D677</f>
        <v>0</v>
      </c>
    </row>
    <row r="678" spans="1:10" ht="25.15" customHeight="1">
      <c r="A678" s="12">
        <v>21312</v>
      </c>
      <c r="B678" s="106"/>
      <c r="C678" s="17" t="s">
        <v>552</v>
      </c>
      <c r="D678" s="17"/>
      <c r="E678" s="116">
        <v>69.989999999999995</v>
      </c>
      <c r="F678" s="105">
        <v>6.5000000000000002E-2</v>
      </c>
      <c r="G678" s="58"/>
      <c r="H678" s="59">
        <f t="shared" si="247"/>
        <v>69.989999999999995</v>
      </c>
      <c r="I678" s="59">
        <f t="shared" si="232"/>
        <v>74.539349999999999</v>
      </c>
      <c r="J678" s="60">
        <f t="shared" si="248"/>
        <v>0</v>
      </c>
    </row>
    <row r="679" spans="1:10" ht="25.15" customHeight="1">
      <c r="A679" s="12">
        <v>21314</v>
      </c>
      <c r="B679" s="106"/>
      <c r="C679" s="17" t="s">
        <v>553</v>
      </c>
      <c r="D679" s="17"/>
      <c r="E679" s="116">
        <v>49.99</v>
      </c>
      <c r="F679" s="105">
        <v>6.5000000000000002E-2</v>
      </c>
      <c r="G679" s="58"/>
      <c r="H679" s="59">
        <f t="shared" si="247"/>
        <v>49.99</v>
      </c>
      <c r="I679" s="59">
        <f t="shared" si="232"/>
        <v>53.239350000000002</v>
      </c>
      <c r="J679" s="60">
        <f t="shared" si="248"/>
        <v>0</v>
      </c>
    </row>
    <row r="680" spans="1:10" ht="25.15" customHeight="1">
      <c r="A680" s="12">
        <v>21315</v>
      </c>
      <c r="B680" s="106"/>
      <c r="C680" s="17" t="s">
        <v>554</v>
      </c>
      <c r="D680" s="17"/>
      <c r="E680" s="116">
        <v>29.99</v>
      </c>
      <c r="F680" s="105">
        <v>6.5000000000000002E-2</v>
      </c>
      <c r="G680" s="58"/>
      <c r="H680" s="59">
        <f t="shared" si="247"/>
        <v>29.99</v>
      </c>
      <c r="I680" s="59">
        <f t="shared" si="232"/>
        <v>31.939349999999997</v>
      </c>
      <c r="J680" s="60">
        <f t="shared" si="248"/>
        <v>0</v>
      </c>
    </row>
    <row r="681" spans="1:10" ht="15" customHeight="1">
      <c r="A681" s="13"/>
      <c r="B681" s="34"/>
      <c r="C681" s="19"/>
      <c r="D681" s="1"/>
      <c r="E681" s="120"/>
      <c r="F681" s="105">
        <v>6.5000000000000002E-2</v>
      </c>
      <c r="G681" s="56"/>
      <c r="H681" s="57"/>
      <c r="I681" s="59">
        <f t="shared" si="232"/>
        <v>0</v>
      </c>
      <c r="J681" s="57"/>
    </row>
    <row r="682" spans="1:10" ht="49.9" customHeight="1">
      <c r="A682" s="12">
        <v>21321</v>
      </c>
      <c r="B682" s="106" t="e" vm="138">
        <v>#VALUE!</v>
      </c>
      <c r="C682" s="17" t="s">
        <v>555</v>
      </c>
      <c r="D682" s="17"/>
      <c r="E682" s="116">
        <v>99.99</v>
      </c>
      <c r="F682" s="105">
        <v>6.5000000000000002E-2</v>
      </c>
      <c r="G682" s="58"/>
      <c r="H682" s="59">
        <f t="shared" ref="H682:H683" si="249">E682-(E682*G682)</f>
        <v>99.99</v>
      </c>
      <c r="I682" s="59">
        <f t="shared" si="232"/>
        <v>106.48935</v>
      </c>
      <c r="J682" s="60">
        <f t="shared" ref="J682:J683" si="250">H682*D682</f>
        <v>0</v>
      </c>
    </row>
    <row r="683" spans="1:10" ht="49.9" customHeight="1">
      <c r="A683" s="12">
        <v>21323</v>
      </c>
      <c r="B683" s="106"/>
      <c r="C683" s="17" t="s">
        <v>556</v>
      </c>
      <c r="D683" s="17"/>
      <c r="E683" s="116">
        <v>49.99</v>
      </c>
      <c r="F683" s="105">
        <v>6.5000000000000002E-2</v>
      </c>
      <c r="G683" s="58"/>
      <c r="H683" s="59">
        <f t="shared" si="249"/>
        <v>49.99</v>
      </c>
      <c r="I683" s="59">
        <f t="shared" si="232"/>
        <v>53.239350000000002</v>
      </c>
      <c r="J683" s="60">
        <f t="shared" si="250"/>
        <v>0</v>
      </c>
    </row>
    <row r="684" spans="1:10" ht="15" customHeight="1">
      <c r="A684" s="13"/>
      <c r="B684" s="34"/>
      <c r="C684" s="19"/>
      <c r="D684" s="1"/>
      <c r="E684" s="120"/>
      <c r="F684" s="105">
        <v>6.5000000000000002E-2</v>
      </c>
      <c r="G684" s="56"/>
      <c r="H684" s="57"/>
      <c r="I684" s="59">
        <f t="shared" si="232"/>
        <v>0</v>
      </c>
      <c r="J684" s="57"/>
    </row>
    <row r="685" spans="1:10" ht="25.15" customHeight="1">
      <c r="A685" s="12">
        <v>21330</v>
      </c>
      <c r="B685" s="106" t="e" vm="139">
        <v>#VALUE!</v>
      </c>
      <c r="C685" s="21" t="s">
        <v>557</v>
      </c>
      <c r="D685" s="21"/>
      <c r="E685" s="116">
        <v>209.99</v>
      </c>
      <c r="F685" s="105">
        <v>6.5000000000000002E-2</v>
      </c>
      <c r="G685" s="58"/>
      <c r="H685" s="59">
        <f t="shared" ref="H685:H688" si="251">E685-(E685*G685)</f>
        <v>209.99</v>
      </c>
      <c r="I685" s="59">
        <f t="shared" si="232"/>
        <v>223.63935000000001</v>
      </c>
      <c r="J685" s="60">
        <f t="shared" ref="J685:J688" si="252">H685*D685</f>
        <v>0</v>
      </c>
    </row>
    <row r="686" spans="1:10" ht="25.15" customHeight="1">
      <c r="A686" s="12">
        <v>21331</v>
      </c>
      <c r="B686" s="106"/>
      <c r="C686" s="21" t="s">
        <v>558</v>
      </c>
      <c r="D686" s="21"/>
      <c r="E686" s="116">
        <v>109.99</v>
      </c>
      <c r="F686" s="105">
        <v>6.5000000000000002E-2</v>
      </c>
      <c r="G686" s="58"/>
      <c r="H686" s="59">
        <f t="shared" si="251"/>
        <v>109.99</v>
      </c>
      <c r="I686" s="59">
        <f t="shared" si="232"/>
        <v>117.13934999999999</v>
      </c>
      <c r="J686" s="60">
        <f t="shared" si="252"/>
        <v>0</v>
      </c>
    </row>
    <row r="687" spans="1:10" ht="25.15" customHeight="1">
      <c r="A687" s="12">
        <v>21332</v>
      </c>
      <c r="B687" s="106"/>
      <c r="C687" s="21" t="s">
        <v>559</v>
      </c>
      <c r="D687" s="21"/>
      <c r="E687" s="116">
        <v>79.989999999999995</v>
      </c>
      <c r="F687" s="105">
        <v>6.5000000000000002E-2</v>
      </c>
      <c r="G687" s="58"/>
      <c r="H687" s="59">
        <f t="shared" si="251"/>
        <v>79.989999999999995</v>
      </c>
      <c r="I687" s="59">
        <f t="shared" si="232"/>
        <v>85.18934999999999</v>
      </c>
      <c r="J687" s="60">
        <f t="shared" si="252"/>
        <v>0</v>
      </c>
    </row>
    <row r="688" spans="1:10" ht="25.15" customHeight="1">
      <c r="A688" s="12">
        <v>21333</v>
      </c>
      <c r="B688" s="106"/>
      <c r="C688" s="21" t="s">
        <v>560</v>
      </c>
      <c r="D688" s="21"/>
      <c r="E688" s="116">
        <v>49.99</v>
      </c>
      <c r="F688" s="105">
        <v>6.5000000000000002E-2</v>
      </c>
      <c r="G688" s="58"/>
      <c r="H688" s="59">
        <f t="shared" si="251"/>
        <v>49.99</v>
      </c>
      <c r="I688" s="59">
        <f t="shared" si="232"/>
        <v>53.239350000000002</v>
      </c>
      <c r="J688" s="60">
        <f t="shared" si="252"/>
        <v>0</v>
      </c>
    </row>
    <row r="689" spans="1:10" ht="15" customHeight="1">
      <c r="A689" s="13"/>
      <c r="B689" s="13"/>
      <c r="C689" s="19"/>
      <c r="D689" s="1"/>
      <c r="E689" s="120"/>
      <c r="F689" s="105">
        <v>6.5000000000000002E-2</v>
      </c>
      <c r="G689" s="56"/>
      <c r="H689" s="57"/>
      <c r="I689" s="59">
        <f t="shared" si="232"/>
        <v>0</v>
      </c>
      <c r="J689" s="57"/>
    </row>
    <row r="690" spans="1:10" ht="25.15" customHeight="1">
      <c r="A690" s="12">
        <v>21335</v>
      </c>
      <c r="B690" s="106" t="e" vm="140">
        <v>#VALUE!</v>
      </c>
      <c r="C690" s="21" t="s">
        <v>561</v>
      </c>
      <c r="D690" s="21"/>
      <c r="E690" s="116">
        <v>209.99</v>
      </c>
      <c r="F690" s="105">
        <v>6.5000000000000002E-2</v>
      </c>
      <c r="G690" s="58"/>
      <c r="H690" s="59">
        <f t="shared" ref="H690:H693" si="253">E690-(E690*G690)</f>
        <v>209.99</v>
      </c>
      <c r="I690" s="59">
        <f t="shared" si="232"/>
        <v>223.63935000000001</v>
      </c>
      <c r="J690" s="60">
        <f t="shared" ref="J690:J693" si="254">H690*D690</f>
        <v>0</v>
      </c>
    </row>
    <row r="691" spans="1:10" ht="25.15" customHeight="1">
      <c r="A691" s="12">
        <v>21336</v>
      </c>
      <c r="B691" s="106"/>
      <c r="C691" s="21" t="s">
        <v>562</v>
      </c>
      <c r="D691" s="21"/>
      <c r="E691" s="116">
        <v>109.99</v>
      </c>
      <c r="F691" s="105">
        <v>6.5000000000000002E-2</v>
      </c>
      <c r="G691" s="58"/>
      <c r="H691" s="59">
        <f t="shared" si="253"/>
        <v>109.99</v>
      </c>
      <c r="I691" s="59">
        <f t="shared" si="232"/>
        <v>117.13934999999999</v>
      </c>
      <c r="J691" s="60">
        <f t="shared" si="254"/>
        <v>0</v>
      </c>
    </row>
    <row r="692" spans="1:10" ht="25.15" customHeight="1">
      <c r="A692" s="12">
        <v>21337</v>
      </c>
      <c r="B692" s="106"/>
      <c r="C692" s="21" t="s">
        <v>563</v>
      </c>
      <c r="D692" s="21"/>
      <c r="E692" s="116">
        <v>79.989999999999995</v>
      </c>
      <c r="F692" s="105">
        <v>6.5000000000000002E-2</v>
      </c>
      <c r="G692" s="58"/>
      <c r="H692" s="59">
        <f t="shared" si="253"/>
        <v>79.989999999999995</v>
      </c>
      <c r="I692" s="59">
        <f t="shared" si="232"/>
        <v>85.18934999999999</v>
      </c>
      <c r="J692" s="60">
        <f t="shared" si="254"/>
        <v>0</v>
      </c>
    </row>
    <row r="693" spans="1:10" ht="25.15" customHeight="1">
      <c r="A693" s="12">
        <v>21338</v>
      </c>
      <c r="B693" s="106"/>
      <c r="C693" s="21" t="s">
        <v>564</v>
      </c>
      <c r="D693" s="21"/>
      <c r="E693" s="116">
        <v>49.99</v>
      </c>
      <c r="F693" s="105">
        <v>6.5000000000000002E-2</v>
      </c>
      <c r="G693" s="58"/>
      <c r="H693" s="59">
        <f t="shared" si="253"/>
        <v>49.99</v>
      </c>
      <c r="I693" s="59">
        <f t="shared" si="232"/>
        <v>53.239350000000002</v>
      </c>
      <c r="J693" s="60">
        <f t="shared" si="254"/>
        <v>0</v>
      </c>
    </row>
    <row r="694" spans="1:10" ht="15" customHeight="1">
      <c r="A694" s="13"/>
      <c r="B694" s="34"/>
      <c r="C694" s="19"/>
      <c r="D694" s="1"/>
      <c r="E694" s="120"/>
      <c r="F694" s="105">
        <v>6.5000000000000002E-2</v>
      </c>
      <c r="G694" s="56"/>
      <c r="H694" s="57"/>
      <c r="I694" s="59">
        <f t="shared" si="232"/>
        <v>0</v>
      </c>
      <c r="J694" s="57"/>
    </row>
    <row r="695" spans="1:10" ht="49.9" customHeight="1">
      <c r="A695" s="12">
        <v>21340</v>
      </c>
      <c r="B695" s="106" t="e" vm="141">
        <v>#VALUE!</v>
      </c>
      <c r="C695" s="21" t="s">
        <v>565</v>
      </c>
      <c r="D695" s="21"/>
      <c r="E695" s="116">
        <v>109.99</v>
      </c>
      <c r="F695" s="105">
        <v>6.5000000000000002E-2</v>
      </c>
      <c r="G695" s="58"/>
      <c r="H695" s="59">
        <f t="shared" ref="H695:H696" si="255">E695-(E695*G695)</f>
        <v>109.99</v>
      </c>
      <c r="I695" s="59">
        <f t="shared" si="232"/>
        <v>117.13934999999999</v>
      </c>
      <c r="J695" s="60">
        <f t="shared" ref="J695:J696" si="256">H695*D695</f>
        <v>0</v>
      </c>
    </row>
    <row r="696" spans="1:10" ht="49.9" customHeight="1">
      <c r="A696" s="12">
        <v>21341</v>
      </c>
      <c r="B696" s="106"/>
      <c r="C696" s="21" t="s">
        <v>566</v>
      </c>
      <c r="D696" s="21"/>
      <c r="E696" s="116">
        <v>49.99</v>
      </c>
      <c r="F696" s="105">
        <v>6.5000000000000002E-2</v>
      </c>
      <c r="G696" s="58"/>
      <c r="H696" s="59">
        <f t="shared" si="255"/>
        <v>49.99</v>
      </c>
      <c r="I696" s="59">
        <f t="shared" si="232"/>
        <v>53.239350000000002</v>
      </c>
      <c r="J696" s="60">
        <f t="shared" si="256"/>
        <v>0</v>
      </c>
    </row>
    <row r="697" spans="1:10" ht="15" customHeight="1">
      <c r="A697" s="13"/>
      <c r="B697" s="13"/>
      <c r="C697" s="19"/>
      <c r="D697" s="1"/>
      <c r="E697" s="120"/>
      <c r="F697" s="105">
        <v>6.5000000000000002E-2</v>
      </c>
      <c r="G697" s="56"/>
      <c r="H697" s="57"/>
      <c r="I697" s="59">
        <f t="shared" si="232"/>
        <v>0</v>
      </c>
      <c r="J697" s="57"/>
    </row>
    <row r="698" spans="1:10" ht="49.9" customHeight="1">
      <c r="A698" s="12">
        <v>21345</v>
      </c>
      <c r="B698" s="106" t="e" vm="142">
        <v>#VALUE!</v>
      </c>
      <c r="C698" s="21" t="s">
        <v>567</v>
      </c>
      <c r="D698" s="21"/>
      <c r="E698" s="116">
        <v>109.99</v>
      </c>
      <c r="F698" s="105">
        <v>6.5000000000000002E-2</v>
      </c>
      <c r="G698" s="58"/>
      <c r="H698" s="59">
        <f t="shared" ref="H698:H699" si="257">E698-(E698*G698)</f>
        <v>109.99</v>
      </c>
      <c r="I698" s="59">
        <f t="shared" si="232"/>
        <v>117.13934999999999</v>
      </c>
      <c r="J698" s="60">
        <f t="shared" ref="J698:J699" si="258">H698*D698</f>
        <v>0</v>
      </c>
    </row>
    <row r="699" spans="1:10" ht="49.9" customHeight="1">
      <c r="A699" s="12">
        <v>21346</v>
      </c>
      <c r="B699" s="106"/>
      <c r="C699" s="21" t="s">
        <v>568</v>
      </c>
      <c r="D699" s="21"/>
      <c r="E699" s="116">
        <v>49.99</v>
      </c>
      <c r="F699" s="105">
        <v>6.5000000000000002E-2</v>
      </c>
      <c r="G699" s="58"/>
      <c r="H699" s="59">
        <f t="shared" si="257"/>
        <v>49.99</v>
      </c>
      <c r="I699" s="59">
        <f t="shared" si="232"/>
        <v>53.239350000000002</v>
      </c>
      <c r="J699" s="60">
        <f t="shared" si="258"/>
        <v>0</v>
      </c>
    </row>
    <row r="700" spans="1:10" ht="15" customHeight="1">
      <c r="A700" s="13"/>
      <c r="B700" s="13"/>
      <c r="C700" s="19"/>
      <c r="D700" s="1"/>
      <c r="E700" s="120"/>
      <c r="F700" s="105">
        <v>6.5000000000000002E-2</v>
      </c>
      <c r="G700" s="56"/>
      <c r="H700" s="57"/>
      <c r="I700" s="59">
        <f t="shared" si="232"/>
        <v>0</v>
      </c>
      <c r="J700" s="57"/>
    </row>
    <row r="701" spans="1:10" ht="49.9" customHeight="1">
      <c r="A701" s="12">
        <v>21350</v>
      </c>
      <c r="B701" s="107" t="e" vm="143">
        <v>#VALUE!</v>
      </c>
      <c r="C701" s="21" t="s">
        <v>569</v>
      </c>
      <c r="D701" s="21"/>
      <c r="E701" s="116">
        <v>109.99</v>
      </c>
      <c r="F701" s="105">
        <v>6.5000000000000002E-2</v>
      </c>
      <c r="G701" s="58"/>
      <c r="H701" s="59">
        <f t="shared" ref="H701:H702" si="259">E701-(E701*G701)</f>
        <v>109.99</v>
      </c>
      <c r="I701" s="59">
        <f t="shared" si="232"/>
        <v>117.13934999999999</v>
      </c>
      <c r="J701" s="60">
        <f t="shared" ref="J701:J702" si="260">H701*D701</f>
        <v>0</v>
      </c>
    </row>
    <row r="702" spans="1:10" ht="49.9" customHeight="1">
      <c r="A702" s="12">
        <v>21351</v>
      </c>
      <c r="B702" s="106"/>
      <c r="C702" s="21" t="s">
        <v>570</v>
      </c>
      <c r="D702" s="21"/>
      <c r="E702" s="116">
        <v>49.99</v>
      </c>
      <c r="F702" s="105">
        <v>6.5000000000000002E-2</v>
      </c>
      <c r="G702" s="58"/>
      <c r="H702" s="59">
        <f t="shared" si="259"/>
        <v>49.99</v>
      </c>
      <c r="I702" s="59">
        <f t="shared" si="232"/>
        <v>53.239350000000002</v>
      </c>
      <c r="J702" s="60">
        <f t="shared" si="260"/>
        <v>0</v>
      </c>
    </row>
    <row r="703" spans="1:10" ht="15" customHeight="1">
      <c r="A703" s="13"/>
      <c r="B703" s="13"/>
      <c r="C703" s="19"/>
      <c r="D703" s="1"/>
      <c r="E703" s="120"/>
      <c r="F703" s="105">
        <v>6.5000000000000002E-2</v>
      </c>
      <c r="G703" s="56"/>
      <c r="H703" s="57"/>
      <c r="I703" s="59">
        <f t="shared" si="232"/>
        <v>0</v>
      </c>
      <c r="J703" s="57"/>
    </row>
    <row r="704" spans="1:10" ht="49.9" customHeight="1">
      <c r="A704" s="12">
        <v>21355</v>
      </c>
      <c r="B704" s="106" t="e" vm="144">
        <v>#VALUE!</v>
      </c>
      <c r="C704" s="21" t="s">
        <v>571</v>
      </c>
      <c r="D704" s="21"/>
      <c r="E704" s="116">
        <v>109.99</v>
      </c>
      <c r="F704" s="105">
        <v>6.5000000000000002E-2</v>
      </c>
      <c r="G704" s="58"/>
      <c r="H704" s="59">
        <f t="shared" ref="H704:H705" si="261">E704-(E704*G704)</f>
        <v>109.99</v>
      </c>
      <c r="I704" s="59">
        <f t="shared" si="232"/>
        <v>117.13934999999999</v>
      </c>
      <c r="J704" s="60">
        <f t="shared" ref="J704:J705" si="262">H704*D704</f>
        <v>0</v>
      </c>
    </row>
    <row r="705" spans="1:10" ht="49.9" customHeight="1">
      <c r="A705" s="12">
        <v>21356</v>
      </c>
      <c r="B705" s="106"/>
      <c r="C705" s="21" t="s">
        <v>572</v>
      </c>
      <c r="D705" s="21"/>
      <c r="E705" s="116">
        <v>49.99</v>
      </c>
      <c r="F705" s="105">
        <v>6.5000000000000002E-2</v>
      </c>
      <c r="G705" s="58"/>
      <c r="H705" s="59">
        <f t="shared" si="261"/>
        <v>49.99</v>
      </c>
      <c r="I705" s="59">
        <f t="shared" si="232"/>
        <v>53.239350000000002</v>
      </c>
      <c r="J705" s="60">
        <f t="shared" si="262"/>
        <v>0</v>
      </c>
    </row>
    <row r="706" spans="1:10" ht="15" customHeight="1">
      <c r="A706" s="13"/>
      <c r="B706" s="34"/>
      <c r="C706" s="25"/>
      <c r="D706" s="6"/>
      <c r="E706" s="120"/>
      <c r="F706" s="105">
        <v>6.5000000000000002E-2</v>
      </c>
      <c r="G706" s="56"/>
      <c r="H706" s="57"/>
      <c r="I706" s="59">
        <f t="shared" si="232"/>
        <v>0</v>
      </c>
      <c r="J706" s="57"/>
    </row>
    <row r="707" spans="1:10" ht="49.9" customHeight="1">
      <c r="A707" s="12">
        <v>21370</v>
      </c>
      <c r="B707" s="106" t="e" vm="145">
        <v>#VALUE!</v>
      </c>
      <c r="C707" s="23" t="s">
        <v>573</v>
      </c>
      <c r="D707" s="23"/>
      <c r="E707" s="124">
        <v>123.29250492247705</v>
      </c>
      <c r="F707" s="105">
        <v>6.5000000000000002E-2</v>
      </c>
      <c r="G707" s="58"/>
      <c r="H707" s="59">
        <f t="shared" ref="H707:H708" si="263">E707-(E707*G707)</f>
        <v>123.29250492247705</v>
      </c>
      <c r="I707" s="59">
        <f t="shared" ref="I707:I770" si="264">H707+(H707*F707)</f>
        <v>131.30651774243805</v>
      </c>
      <c r="J707" s="60">
        <f t="shared" ref="J707:J708" si="265">H707*D707</f>
        <v>0</v>
      </c>
    </row>
    <row r="708" spans="1:10" ht="49.9" customHeight="1">
      <c r="A708" s="12">
        <v>21371</v>
      </c>
      <c r="B708" s="106"/>
      <c r="C708" s="23" t="s">
        <v>574</v>
      </c>
      <c r="D708" s="23"/>
      <c r="E708" s="124">
        <v>49.99</v>
      </c>
      <c r="F708" s="105">
        <v>6.5000000000000002E-2</v>
      </c>
      <c r="G708" s="58"/>
      <c r="H708" s="59">
        <f t="shared" si="263"/>
        <v>49.99</v>
      </c>
      <c r="I708" s="59">
        <f t="shared" si="264"/>
        <v>53.239350000000002</v>
      </c>
      <c r="J708" s="60">
        <f t="shared" si="265"/>
        <v>0</v>
      </c>
    </row>
    <row r="709" spans="1:10" ht="15" customHeight="1">
      <c r="A709" s="13"/>
      <c r="B709" s="13"/>
      <c r="C709" s="25"/>
      <c r="D709" s="6"/>
      <c r="E709" s="120"/>
      <c r="F709" s="105">
        <v>6.5000000000000002E-2</v>
      </c>
      <c r="G709" s="56"/>
      <c r="H709" s="57"/>
      <c r="I709" s="59">
        <f t="shared" si="264"/>
        <v>0</v>
      </c>
      <c r="J709" s="57"/>
    </row>
    <row r="710" spans="1:10" ht="49.9" customHeight="1">
      <c r="A710" s="12">
        <v>21375</v>
      </c>
      <c r="B710" s="106" t="e" vm="146">
        <v>#VALUE!</v>
      </c>
      <c r="C710" s="23" t="s">
        <v>575</v>
      </c>
      <c r="D710" s="23"/>
      <c r="E710" s="124">
        <v>139.99</v>
      </c>
      <c r="F710" s="105">
        <v>6.5000000000000002E-2</v>
      </c>
      <c r="G710" s="58"/>
      <c r="H710" s="59">
        <f t="shared" ref="H710:H711" si="266">E710-(E710*G710)</f>
        <v>139.99</v>
      </c>
      <c r="I710" s="59">
        <f t="shared" si="264"/>
        <v>149.08935000000002</v>
      </c>
      <c r="J710" s="60">
        <f t="shared" ref="J710:J711" si="267">H710*D710</f>
        <v>0</v>
      </c>
    </row>
    <row r="711" spans="1:10" ht="49.9" customHeight="1">
      <c r="A711" s="12">
        <v>21376</v>
      </c>
      <c r="B711" s="106"/>
      <c r="C711" s="23" t="s">
        <v>576</v>
      </c>
      <c r="D711" s="23"/>
      <c r="E711" s="124">
        <v>49.99</v>
      </c>
      <c r="F711" s="105">
        <v>6.5000000000000002E-2</v>
      </c>
      <c r="G711" s="58"/>
      <c r="H711" s="59">
        <f t="shared" si="266"/>
        <v>49.99</v>
      </c>
      <c r="I711" s="59">
        <f t="shared" si="264"/>
        <v>53.239350000000002</v>
      </c>
      <c r="J711" s="60">
        <f t="shared" si="267"/>
        <v>0</v>
      </c>
    </row>
    <row r="712" spans="1:10" ht="15" customHeight="1">
      <c r="A712" s="13"/>
      <c r="B712" s="13"/>
      <c r="C712" s="25"/>
      <c r="D712" s="6"/>
      <c r="E712" s="120"/>
      <c r="F712" s="105">
        <v>6.5000000000000002E-2</v>
      </c>
      <c r="G712" s="56"/>
      <c r="H712" s="57"/>
      <c r="I712" s="59">
        <f t="shared" si="264"/>
        <v>0</v>
      </c>
      <c r="J712" s="57"/>
    </row>
    <row r="713" spans="1:10" ht="49.9" customHeight="1">
      <c r="A713" s="12">
        <v>21380</v>
      </c>
      <c r="B713" s="106" t="e" vm="147">
        <v>#VALUE!</v>
      </c>
      <c r="C713" s="23" t="s">
        <v>577</v>
      </c>
      <c r="D713" s="23"/>
      <c r="E713" s="124">
        <v>139.99</v>
      </c>
      <c r="F713" s="105">
        <v>6.5000000000000002E-2</v>
      </c>
      <c r="G713" s="58"/>
      <c r="H713" s="59">
        <f t="shared" ref="H713:H714" si="268">E713-(E713*G713)</f>
        <v>139.99</v>
      </c>
      <c r="I713" s="59">
        <f t="shared" si="264"/>
        <v>149.08935000000002</v>
      </c>
      <c r="J713" s="60">
        <f t="shared" ref="J713:J714" si="269">H713*D713</f>
        <v>0</v>
      </c>
    </row>
    <row r="714" spans="1:10" ht="49.9" customHeight="1">
      <c r="A714" s="12">
        <v>21381</v>
      </c>
      <c r="B714" s="106"/>
      <c r="C714" s="23" t="s">
        <v>578</v>
      </c>
      <c r="D714" s="23"/>
      <c r="E714" s="124">
        <v>25.99</v>
      </c>
      <c r="F714" s="105">
        <v>6.5000000000000002E-2</v>
      </c>
      <c r="G714" s="58"/>
      <c r="H714" s="59">
        <f t="shared" si="268"/>
        <v>25.99</v>
      </c>
      <c r="I714" s="59">
        <f t="shared" si="264"/>
        <v>27.679349999999999</v>
      </c>
      <c r="J714" s="60">
        <f t="shared" si="269"/>
        <v>0</v>
      </c>
    </row>
    <row r="715" spans="1:10" ht="15" customHeight="1">
      <c r="A715" s="13"/>
      <c r="B715" s="13"/>
      <c r="C715" s="25"/>
      <c r="D715" s="6"/>
      <c r="E715" s="120"/>
      <c r="F715" s="105">
        <v>6.5000000000000002E-2</v>
      </c>
      <c r="G715" s="56"/>
      <c r="H715" s="57"/>
      <c r="I715" s="59">
        <f t="shared" si="264"/>
        <v>0</v>
      </c>
      <c r="J715" s="57"/>
    </row>
    <row r="716" spans="1:10" ht="49.9" customHeight="1">
      <c r="A716" s="12">
        <v>21390</v>
      </c>
      <c r="B716" s="106" t="e" vm="148">
        <v>#VALUE!</v>
      </c>
      <c r="C716" s="23" t="s">
        <v>579</v>
      </c>
      <c r="D716" s="23"/>
      <c r="E716" s="124">
        <v>119.99</v>
      </c>
      <c r="F716" s="105">
        <v>6.5000000000000002E-2</v>
      </c>
      <c r="G716" s="58"/>
      <c r="H716" s="59">
        <f t="shared" ref="H716:H717" si="270">E716-(E716*G716)</f>
        <v>119.99</v>
      </c>
      <c r="I716" s="59">
        <f t="shared" si="264"/>
        <v>127.78935</v>
      </c>
      <c r="J716" s="60">
        <f t="shared" ref="J716:J717" si="271">H716*D716</f>
        <v>0</v>
      </c>
    </row>
    <row r="717" spans="1:10" ht="49.9" customHeight="1">
      <c r="A717" s="12">
        <v>21391</v>
      </c>
      <c r="B717" s="106"/>
      <c r="C717" s="23" t="s">
        <v>580</v>
      </c>
      <c r="D717" s="23"/>
      <c r="E717" s="124">
        <v>49.99</v>
      </c>
      <c r="F717" s="105">
        <v>6.5000000000000002E-2</v>
      </c>
      <c r="G717" s="58"/>
      <c r="H717" s="59">
        <f t="shared" si="270"/>
        <v>49.99</v>
      </c>
      <c r="I717" s="59">
        <f t="shared" si="264"/>
        <v>53.239350000000002</v>
      </c>
      <c r="J717" s="60">
        <f t="shared" si="271"/>
        <v>0</v>
      </c>
    </row>
    <row r="718" spans="1:10" ht="15" customHeight="1">
      <c r="A718" s="13"/>
      <c r="B718" s="34"/>
      <c r="C718" s="25"/>
      <c r="D718" s="6"/>
      <c r="E718" s="120"/>
      <c r="F718" s="105">
        <v>6.5000000000000002E-2</v>
      </c>
      <c r="G718" s="56"/>
      <c r="H718" s="57"/>
      <c r="I718" s="59">
        <f t="shared" si="264"/>
        <v>0</v>
      </c>
      <c r="J718" s="57"/>
    </row>
    <row r="719" spans="1:10" ht="25.15" customHeight="1">
      <c r="A719" s="12">
        <v>21400</v>
      </c>
      <c r="B719" s="106" t="e" vm="149">
        <v>#VALUE!</v>
      </c>
      <c r="C719" s="21" t="s">
        <v>581</v>
      </c>
      <c r="D719" s="21"/>
      <c r="E719" s="116">
        <v>299.99</v>
      </c>
      <c r="F719" s="105">
        <v>6.5000000000000002E-2</v>
      </c>
      <c r="G719" s="58"/>
      <c r="H719" s="59">
        <f t="shared" ref="H719:H722" si="272">E719-(E719*G719)</f>
        <v>299.99</v>
      </c>
      <c r="I719" s="59">
        <f t="shared" si="264"/>
        <v>319.48935</v>
      </c>
      <c r="J719" s="60">
        <f t="shared" ref="J719:J722" si="273">H719*D719</f>
        <v>0</v>
      </c>
    </row>
    <row r="720" spans="1:10" ht="25.15" customHeight="1">
      <c r="A720" s="12">
        <v>21402</v>
      </c>
      <c r="B720" s="106"/>
      <c r="C720" s="21" t="s">
        <v>582</v>
      </c>
      <c r="D720" s="21"/>
      <c r="E720" s="116">
        <v>129.99</v>
      </c>
      <c r="F720" s="105">
        <v>6.5000000000000002E-2</v>
      </c>
      <c r="G720" s="58"/>
      <c r="H720" s="59">
        <f t="shared" si="272"/>
        <v>129.99</v>
      </c>
      <c r="I720" s="59">
        <f t="shared" si="264"/>
        <v>138.43935000000002</v>
      </c>
      <c r="J720" s="60">
        <f t="shared" si="273"/>
        <v>0</v>
      </c>
    </row>
    <row r="721" spans="1:10" ht="25.15" customHeight="1">
      <c r="A721" s="12">
        <v>21404</v>
      </c>
      <c r="B721" s="106"/>
      <c r="C721" s="21" t="s">
        <v>583</v>
      </c>
      <c r="D721" s="21"/>
      <c r="E721" s="116">
        <v>89.99</v>
      </c>
      <c r="F721" s="105">
        <v>6.5000000000000002E-2</v>
      </c>
      <c r="G721" s="58"/>
      <c r="H721" s="59">
        <f t="shared" si="272"/>
        <v>89.99</v>
      </c>
      <c r="I721" s="59">
        <f t="shared" si="264"/>
        <v>95.839349999999996</v>
      </c>
      <c r="J721" s="60">
        <f t="shared" si="273"/>
        <v>0</v>
      </c>
    </row>
    <row r="722" spans="1:10" ht="25.15" customHeight="1">
      <c r="A722" s="12">
        <v>21405</v>
      </c>
      <c r="B722" s="106"/>
      <c r="C722" s="21" t="s">
        <v>584</v>
      </c>
      <c r="D722" s="21"/>
      <c r="E722" s="116">
        <v>49.99</v>
      </c>
      <c r="F722" s="105">
        <v>6.5000000000000002E-2</v>
      </c>
      <c r="G722" s="58"/>
      <c r="H722" s="59">
        <f t="shared" si="272"/>
        <v>49.99</v>
      </c>
      <c r="I722" s="59">
        <f t="shared" si="264"/>
        <v>53.239350000000002</v>
      </c>
      <c r="J722" s="60">
        <f t="shared" si="273"/>
        <v>0</v>
      </c>
    </row>
    <row r="723" spans="1:10" ht="15" customHeight="1">
      <c r="A723" s="13"/>
      <c r="B723" s="34"/>
      <c r="C723" s="25"/>
      <c r="D723" s="6"/>
      <c r="E723" s="120"/>
      <c r="F723" s="105">
        <v>6.5000000000000002E-2</v>
      </c>
      <c r="G723" s="56"/>
      <c r="H723" s="57"/>
      <c r="I723" s="59">
        <f t="shared" si="264"/>
        <v>0</v>
      </c>
      <c r="J723" s="57"/>
    </row>
    <row r="724" spans="1:10" ht="49.9" customHeight="1">
      <c r="A724" s="12">
        <v>21411</v>
      </c>
      <c r="B724" s="106" t="e" vm="150">
        <v>#VALUE!</v>
      </c>
      <c r="C724" s="21" t="s">
        <v>585</v>
      </c>
      <c r="D724" s="21"/>
      <c r="E724" s="116">
        <v>139.99</v>
      </c>
      <c r="F724" s="105">
        <v>6.5000000000000002E-2</v>
      </c>
      <c r="G724" s="58"/>
      <c r="H724" s="59">
        <f t="shared" ref="H724:H725" si="274">E724-(E724*G724)</f>
        <v>139.99</v>
      </c>
      <c r="I724" s="59">
        <f t="shared" si="264"/>
        <v>149.08935000000002</v>
      </c>
      <c r="J724" s="60">
        <f t="shared" ref="J724:J725" si="275">H724*D724</f>
        <v>0</v>
      </c>
    </row>
    <row r="725" spans="1:10" ht="49.9" customHeight="1">
      <c r="A725" s="12">
        <v>21412</v>
      </c>
      <c r="B725" s="106"/>
      <c r="C725" s="21" t="s">
        <v>586</v>
      </c>
      <c r="D725" s="21"/>
      <c r="E725" s="116">
        <v>49.99</v>
      </c>
      <c r="F725" s="105">
        <v>6.5000000000000002E-2</v>
      </c>
      <c r="G725" s="58"/>
      <c r="H725" s="59">
        <f t="shared" si="274"/>
        <v>49.99</v>
      </c>
      <c r="I725" s="59">
        <f t="shared" si="264"/>
        <v>53.239350000000002</v>
      </c>
      <c r="J725" s="60">
        <f t="shared" si="275"/>
        <v>0</v>
      </c>
    </row>
    <row r="726" spans="1:10" ht="15.6" customHeight="1">
      <c r="A726" s="13"/>
      <c r="B726" s="34"/>
      <c r="C726" s="25"/>
      <c r="D726" s="6"/>
      <c r="E726" s="120"/>
      <c r="F726" s="105">
        <v>6.5000000000000002E-2</v>
      </c>
      <c r="G726" s="56"/>
      <c r="H726" s="57"/>
      <c r="I726" s="59">
        <f t="shared" si="264"/>
        <v>0</v>
      </c>
      <c r="J726" s="57"/>
    </row>
    <row r="727" spans="1:10" ht="49.9" customHeight="1">
      <c r="A727" s="12">
        <v>21415</v>
      </c>
      <c r="B727" s="106" t="e" vm="151">
        <v>#VALUE!</v>
      </c>
      <c r="C727" s="21" t="s">
        <v>587</v>
      </c>
      <c r="D727" s="21"/>
      <c r="E727" s="116">
        <v>119.99</v>
      </c>
      <c r="F727" s="105">
        <v>6.5000000000000002E-2</v>
      </c>
      <c r="G727" s="58"/>
      <c r="H727" s="59">
        <f t="shared" ref="H727:H728" si="276">E727-(E727*G727)</f>
        <v>119.99</v>
      </c>
      <c r="I727" s="59">
        <f t="shared" si="264"/>
        <v>127.78935</v>
      </c>
      <c r="J727" s="60">
        <f t="shared" ref="J727:J728" si="277">H727*D727</f>
        <v>0</v>
      </c>
    </row>
    <row r="728" spans="1:10" ht="49.9" customHeight="1">
      <c r="A728" s="12">
        <v>21416</v>
      </c>
      <c r="B728" s="106"/>
      <c r="C728" s="21" t="s">
        <v>588</v>
      </c>
      <c r="D728" s="21"/>
      <c r="E728" s="116">
        <v>32.99</v>
      </c>
      <c r="F728" s="105">
        <v>6.5000000000000002E-2</v>
      </c>
      <c r="G728" s="58"/>
      <c r="H728" s="59">
        <f t="shared" si="276"/>
        <v>32.99</v>
      </c>
      <c r="I728" s="59">
        <f t="shared" si="264"/>
        <v>35.134350000000005</v>
      </c>
      <c r="J728" s="60">
        <f t="shared" si="277"/>
        <v>0</v>
      </c>
    </row>
    <row r="729" spans="1:10" ht="15" customHeight="1">
      <c r="A729" s="13"/>
      <c r="B729" s="34"/>
      <c r="C729" s="25"/>
      <c r="D729" s="6"/>
      <c r="E729" s="120"/>
      <c r="F729" s="105">
        <v>6.5000000000000002E-2</v>
      </c>
      <c r="G729" s="56"/>
      <c r="H729" s="57"/>
      <c r="I729" s="59">
        <f t="shared" si="264"/>
        <v>0</v>
      </c>
      <c r="J729" s="57"/>
    </row>
    <row r="730" spans="1:10" ht="28.15" customHeight="1">
      <c r="A730" s="12">
        <v>21420</v>
      </c>
      <c r="B730" s="106" t="e" vm="152">
        <v>#VALUE!</v>
      </c>
      <c r="C730" s="23" t="s">
        <v>589</v>
      </c>
      <c r="D730" s="23"/>
      <c r="E730" s="124">
        <v>349.99</v>
      </c>
      <c r="F730" s="105">
        <v>6.5000000000000002E-2</v>
      </c>
      <c r="G730" s="58"/>
      <c r="H730" s="59">
        <f t="shared" ref="H730:H733" si="278">E730-(E730*G730)</f>
        <v>349.99</v>
      </c>
      <c r="I730" s="59">
        <f t="shared" si="264"/>
        <v>372.73935</v>
      </c>
      <c r="J730" s="60">
        <f t="shared" ref="J730:J733" si="279">H730*D730</f>
        <v>0</v>
      </c>
    </row>
    <row r="731" spans="1:10" ht="28.15" customHeight="1">
      <c r="A731" s="12">
        <v>21421</v>
      </c>
      <c r="B731" s="106"/>
      <c r="C731" s="23" t="s">
        <v>590</v>
      </c>
      <c r="D731" s="23"/>
      <c r="E731" s="124">
        <v>149.99</v>
      </c>
      <c r="F731" s="105">
        <v>6.5000000000000002E-2</v>
      </c>
      <c r="G731" s="58"/>
      <c r="H731" s="59">
        <f t="shared" si="278"/>
        <v>149.99</v>
      </c>
      <c r="I731" s="59">
        <f t="shared" si="264"/>
        <v>159.73935</v>
      </c>
      <c r="J731" s="60">
        <f t="shared" si="279"/>
        <v>0</v>
      </c>
    </row>
    <row r="732" spans="1:10" ht="28.15" customHeight="1">
      <c r="A732" s="12">
        <v>21422</v>
      </c>
      <c r="B732" s="106"/>
      <c r="C732" s="23" t="s">
        <v>591</v>
      </c>
      <c r="D732" s="23"/>
      <c r="E732" s="124">
        <v>79.989999999999995</v>
      </c>
      <c r="F732" s="105">
        <v>6.5000000000000002E-2</v>
      </c>
      <c r="G732" s="58"/>
      <c r="H732" s="59">
        <f t="shared" si="278"/>
        <v>79.989999999999995</v>
      </c>
      <c r="I732" s="59">
        <f t="shared" si="264"/>
        <v>85.18934999999999</v>
      </c>
      <c r="J732" s="60">
        <f t="shared" si="279"/>
        <v>0</v>
      </c>
    </row>
    <row r="733" spans="1:10" ht="28.15" customHeight="1">
      <c r="A733" s="12">
        <v>21423</v>
      </c>
      <c r="B733" s="106"/>
      <c r="C733" s="23" t="s">
        <v>592</v>
      </c>
      <c r="D733" s="23"/>
      <c r="E733" s="124">
        <v>49.99</v>
      </c>
      <c r="F733" s="105">
        <v>6.5000000000000002E-2</v>
      </c>
      <c r="G733" s="58"/>
      <c r="H733" s="59">
        <f t="shared" si="278"/>
        <v>49.99</v>
      </c>
      <c r="I733" s="59">
        <f t="shared" si="264"/>
        <v>53.239350000000002</v>
      </c>
      <c r="J733" s="60">
        <f t="shared" si="279"/>
        <v>0</v>
      </c>
    </row>
    <row r="734" spans="1:10" ht="15" customHeight="1">
      <c r="A734" s="13"/>
      <c r="B734" s="34"/>
      <c r="C734" s="25"/>
      <c r="D734" s="6"/>
      <c r="E734" s="120"/>
      <c r="F734" s="105">
        <v>6.5000000000000002E-2</v>
      </c>
      <c r="G734" s="56"/>
      <c r="H734" s="57"/>
      <c r="I734" s="59">
        <f t="shared" si="264"/>
        <v>0</v>
      </c>
      <c r="J734" s="57"/>
    </row>
    <row r="735" spans="1:10" ht="34.9" customHeight="1">
      <c r="A735" s="12">
        <v>21430</v>
      </c>
      <c r="B735" s="106" t="e" vm="153">
        <v>#VALUE!</v>
      </c>
      <c r="C735" s="23" t="s">
        <v>593</v>
      </c>
      <c r="D735" s="23"/>
      <c r="E735" s="124">
        <v>149.99</v>
      </c>
      <c r="F735" s="105">
        <v>6.5000000000000002E-2</v>
      </c>
      <c r="G735" s="58"/>
      <c r="H735" s="59">
        <f t="shared" ref="H735:H737" si="280">E735-(E735*G735)</f>
        <v>149.99</v>
      </c>
      <c r="I735" s="59">
        <f t="shared" si="264"/>
        <v>159.73935</v>
      </c>
      <c r="J735" s="60">
        <f t="shared" ref="J735:J737" si="281">H735*D735</f>
        <v>0</v>
      </c>
    </row>
    <row r="736" spans="1:10" ht="34.9" customHeight="1">
      <c r="A736" s="12">
        <v>21431</v>
      </c>
      <c r="B736" s="106"/>
      <c r="C736" s="23" t="s">
        <v>594</v>
      </c>
      <c r="D736" s="23"/>
      <c r="E736" s="124">
        <v>54.99</v>
      </c>
      <c r="F736" s="105">
        <v>6.5000000000000002E-2</v>
      </c>
      <c r="G736" s="58"/>
      <c r="H736" s="59">
        <f t="shared" si="280"/>
        <v>54.99</v>
      </c>
      <c r="I736" s="59">
        <f t="shared" si="264"/>
        <v>58.564350000000005</v>
      </c>
      <c r="J736" s="60">
        <f t="shared" si="281"/>
        <v>0</v>
      </c>
    </row>
    <row r="737" spans="1:10" ht="34.9" customHeight="1">
      <c r="A737" s="12">
        <v>21432</v>
      </c>
      <c r="B737" s="106"/>
      <c r="C737" s="23" t="s">
        <v>595</v>
      </c>
      <c r="D737" s="23"/>
      <c r="E737" s="124">
        <v>69.989999999999995</v>
      </c>
      <c r="F737" s="105">
        <v>6.5000000000000002E-2</v>
      </c>
      <c r="G737" s="58"/>
      <c r="H737" s="59">
        <f t="shared" si="280"/>
        <v>69.989999999999995</v>
      </c>
      <c r="I737" s="59">
        <f t="shared" si="264"/>
        <v>74.539349999999999</v>
      </c>
      <c r="J737" s="60">
        <f t="shared" si="281"/>
        <v>0</v>
      </c>
    </row>
    <row r="738" spans="1:10" ht="15" customHeight="1">
      <c r="A738" s="13"/>
      <c r="B738" s="34"/>
      <c r="C738" s="25"/>
      <c r="D738" s="6"/>
      <c r="E738" s="120"/>
      <c r="F738" s="105">
        <v>6.5000000000000002E-2</v>
      </c>
      <c r="G738" s="56"/>
      <c r="H738" s="57"/>
      <c r="I738" s="59">
        <f t="shared" si="264"/>
        <v>0</v>
      </c>
      <c r="J738" s="57"/>
    </row>
    <row r="739" spans="1:10" ht="34.9" customHeight="1">
      <c r="A739" s="12">
        <v>21435</v>
      </c>
      <c r="B739" s="106"/>
      <c r="C739" s="23" t="s">
        <v>596</v>
      </c>
      <c r="D739" s="23"/>
      <c r="E739" s="124">
        <v>149.99</v>
      </c>
      <c r="F739" s="105">
        <v>6.5000000000000002E-2</v>
      </c>
      <c r="G739" s="58"/>
      <c r="H739" s="59">
        <f t="shared" ref="H739:H741" si="282">E739-(E739*G739)</f>
        <v>149.99</v>
      </c>
      <c r="I739" s="59">
        <f t="shared" si="264"/>
        <v>159.73935</v>
      </c>
      <c r="J739" s="60">
        <f t="shared" ref="J739:J741" si="283">H739*D739</f>
        <v>0</v>
      </c>
    </row>
    <row r="740" spans="1:10" ht="34.9" customHeight="1">
      <c r="A740" s="12">
        <v>21436</v>
      </c>
      <c r="B740" s="106"/>
      <c r="C740" s="23" t="s">
        <v>597</v>
      </c>
      <c r="D740" s="23"/>
      <c r="E740" s="124">
        <v>54.99</v>
      </c>
      <c r="F740" s="105">
        <v>6.5000000000000002E-2</v>
      </c>
      <c r="G740" s="58"/>
      <c r="H740" s="59">
        <f t="shared" si="282"/>
        <v>54.99</v>
      </c>
      <c r="I740" s="59">
        <f t="shared" si="264"/>
        <v>58.564350000000005</v>
      </c>
      <c r="J740" s="60">
        <f t="shared" si="283"/>
        <v>0</v>
      </c>
    </row>
    <row r="741" spans="1:10" ht="34.9" customHeight="1">
      <c r="A741" s="12">
        <v>21437</v>
      </c>
      <c r="B741" s="106"/>
      <c r="C741" s="23" t="s">
        <v>598</v>
      </c>
      <c r="D741" s="23"/>
      <c r="E741" s="124">
        <v>69.989999999999995</v>
      </c>
      <c r="F741" s="105">
        <v>6.5000000000000002E-2</v>
      </c>
      <c r="G741" s="58"/>
      <c r="H741" s="59">
        <f t="shared" si="282"/>
        <v>69.989999999999995</v>
      </c>
      <c r="I741" s="59">
        <f t="shared" si="264"/>
        <v>74.539349999999999</v>
      </c>
      <c r="J741" s="60">
        <f t="shared" si="283"/>
        <v>0</v>
      </c>
    </row>
    <row r="742" spans="1:10" ht="15" customHeight="1">
      <c r="A742" s="13"/>
      <c r="B742" s="13"/>
      <c r="C742" s="25"/>
      <c r="D742" s="6"/>
      <c r="E742" s="120"/>
      <c r="F742" s="105">
        <v>6.5000000000000002E-2</v>
      </c>
      <c r="G742" s="56"/>
      <c r="H742" s="57"/>
      <c r="I742" s="59">
        <f t="shared" si="264"/>
        <v>0</v>
      </c>
      <c r="J742" s="57"/>
    </row>
    <row r="743" spans="1:10" ht="55.15" customHeight="1">
      <c r="A743" s="12">
        <v>21440</v>
      </c>
      <c r="B743" s="107" t="e" vm="154">
        <v>#VALUE!</v>
      </c>
      <c r="C743" s="23" t="s">
        <v>599</v>
      </c>
      <c r="D743" s="23"/>
      <c r="E743" s="124">
        <v>149.99</v>
      </c>
      <c r="F743" s="105">
        <v>6.5000000000000002E-2</v>
      </c>
      <c r="G743" s="58"/>
      <c r="H743" s="59">
        <f t="shared" ref="H743:H744" si="284">E743-(E743*G743)</f>
        <v>149.99</v>
      </c>
      <c r="I743" s="59">
        <f t="shared" si="264"/>
        <v>159.73935</v>
      </c>
      <c r="J743" s="60">
        <f t="shared" ref="J743:J744" si="285">H743*D743</f>
        <v>0</v>
      </c>
    </row>
    <row r="744" spans="1:10" ht="55.15" customHeight="1">
      <c r="A744" s="12">
        <v>21441</v>
      </c>
      <c r="B744" s="106"/>
      <c r="C744" s="23" t="s">
        <v>600</v>
      </c>
      <c r="D744" s="23"/>
      <c r="E744" s="124">
        <v>54.99</v>
      </c>
      <c r="F744" s="105">
        <v>6.5000000000000002E-2</v>
      </c>
      <c r="G744" s="58"/>
      <c r="H744" s="59">
        <f t="shared" si="284"/>
        <v>54.99</v>
      </c>
      <c r="I744" s="59">
        <f t="shared" si="264"/>
        <v>58.564350000000005</v>
      </c>
      <c r="J744" s="60">
        <f t="shared" si="285"/>
        <v>0</v>
      </c>
    </row>
    <row r="745" spans="1:10" ht="15" customHeight="1">
      <c r="A745" s="13"/>
      <c r="B745" s="34"/>
      <c r="C745" s="25"/>
      <c r="D745" s="6"/>
      <c r="E745" s="120"/>
      <c r="F745" s="105">
        <v>6.5000000000000002E-2</v>
      </c>
      <c r="G745" s="56"/>
      <c r="H745" s="57"/>
      <c r="I745" s="59">
        <f t="shared" si="264"/>
        <v>0</v>
      </c>
      <c r="J745" s="57"/>
    </row>
    <row r="746" spans="1:10" ht="49.9" customHeight="1">
      <c r="A746" s="12">
        <v>21452</v>
      </c>
      <c r="B746" s="106" t="e" vm="155">
        <v>#VALUE!</v>
      </c>
      <c r="C746" s="23" t="s">
        <v>601</v>
      </c>
      <c r="D746" s="23"/>
      <c r="E746" s="124">
        <v>229.99</v>
      </c>
      <c r="F746" s="105">
        <v>6.5000000000000002E-2</v>
      </c>
      <c r="G746" s="58"/>
      <c r="H746" s="59">
        <f t="shared" ref="H746:H747" si="286">E746-(E746*G746)</f>
        <v>229.99</v>
      </c>
      <c r="I746" s="59">
        <f t="shared" si="264"/>
        <v>244.93935000000002</v>
      </c>
      <c r="J746" s="60">
        <f t="shared" ref="J746:J747" si="287">H746*D746</f>
        <v>0</v>
      </c>
    </row>
    <row r="747" spans="1:10" ht="49.9" customHeight="1">
      <c r="A747" s="12">
        <v>21453</v>
      </c>
      <c r="B747" s="106"/>
      <c r="C747" s="23" t="s">
        <v>602</v>
      </c>
      <c r="D747" s="23"/>
      <c r="E747" s="124">
        <v>199.99</v>
      </c>
      <c r="F747" s="105">
        <v>6.5000000000000002E-2</v>
      </c>
      <c r="G747" s="58"/>
      <c r="H747" s="59">
        <f t="shared" si="286"/>
        <v>199.99</v>
      </c>
      <c r="I747" s="59">
        <f t="shared" si="264"/>
        <v>212.98935</v>
      </c>
      <c r="J747" s="60">
        <f t="shared" si="287"/>
        <v>0</v>
      </c>
    </row>
    <row r="748" spans="1:10" ht="15" customHeight="1">
      <c r="A748" s="13"/>
      <c r="B748" s="34"/>
      <c r="C748" s="25"/>
      <c r="D748" s="6"/>
      <c r="E748" s="120"/>
      <c r="F748" s="105">
        <v>6.5000000000000002E-2</v>
      </c>
      <c r="G748" s="56"/>
      <c r="H748" s="57"/>
      <c r="I748" s="59">
        <f t="shared" si="264"/>
        <v>0</v>
      </c>
      <c r="J748" s="57"/>
    </row>
    <row r="749" spans="1:10" ht="49.9" customHeight="1">
      <c r="A749" s="12">
        <v>21454</v>
      </c>
      <c r="B749" s="106" t="e" vm="156">
        <v>#VALUE!</v>
      </c>
      <c r="C749" s="23" t="s">
        <v>603</v>
      </c>
      <c r="D749" s="23"/>
      <c r="E749" s="124">
        <v>129.99</v>
      </c>
      <c r="F749" s="105">
        <v>6.5000000000000002E-2</v>
      </c>
      <c r="G749" s="58"/>
      <c r="H749" s="59">
        <f t="shared" ref="H749:H750" si="288">E749-(E749*G749)</f>
        <v>129.99</v>
      </c>
      <c r="I749" s="59">
        <f t="shared" si="264"/>
        <v>138.43935000000002</v>
      </c>
      <c r="J749" s="60">
        <f t="shared" ref="J749:J750" si="289">H749*D749</f>
        <v>0</v>
      </c>
    </row>
    <row r="750" spans="1:10" ht="49.9" customHeight="1">
      <c r="A750" s="12">
        <v>21455</v>
      </c>
      <c r="B750" s="106"/>
      <c r="C750" s="23" t="s">
        <v>604</v>
      </c>
      <c r="D750" s="23"/>
      <c r="E750" s="124">
        <v>289.99</v>
      </c>
      <c r="F750" s="105">
        <v>6.5000000000000002E-2</v>
      </c>
      <c r="G750" s="58"/>
      <c r="H750" s="59">
        <f t="shared" si="288"/>
        <v>289.99</v>
      </c>
      <c r="I750" s="59">
        <f t="shared" si="264"/>
        <v>308.83935000000002</v>
      </c>
      <c r="J750" s="60">
        <f t="shared" si="289"/>
        <v>0</v>
      </c>
    </row>
    <row r="751" spans="1:10" ht="15" customHeight="1">
      <c r="A751" s="13"/>
      <c r="B751" s="34"/>
      <c r="C751" s="25"/>
      <c r="D751" s="6"/>
      <c r="E751" s="120"/>
      <c r="F751" s="105">
        <v>6.5000000000000002E-2</v>
      </c>
      <c r="G751" s="56"/>
      <c r="H751" s="57"/>
      <c r="I751" s="59">
        <f t="shared" si="264"/>
        <v>0</v>
      </c>
      <c r="J751" s="57"/>
    </row>
    <row r="752" spans="1:10" ht="19.899999999999999" customHeight="1">
      <c r="A752" s="12">
        <v>21460</v>
      </c>
      <c r="B752" s="106" t="e" vm="157">
        <v>#VALUE!</v>
      </c>
      <c r="C752" s="21" t="s">
        <v>605</v>
      </c>
      <c r="D752" s="21"/>
      <c r="E752" s="116">
        <v>129.99</v>
      </c>
      <c r="F752" s="105">
        <v>6.5000000000000002E-2</v>
      </c>
      <c r="G752" s="58"/>
      <c r="H752" s="59">
        <f t="shared" ref="H752:H757" si="290">E752-(E752*G752)</f>
        <v>129.99</v>
      </c>
      <c r="I752" s="59">
        <f t="shared" si="264"/>
        <v>138.43935000000002</v>
      </c>
      <c r="J752" s="60">
        <f t="shared" ref="J752:J757" si="291">H752*D752</f>
        <v>0</v>
      </c>
    </row>
    <row r="753" spans="1:10" ht="19.899999999999999" customHeight="1">
      <c r="A753" s="12">
        <v>21462</v>
      </c>
      <c r="B753" s="106"/>
      <c r="C753" s="21" t="s">
        <v>606</v>
      </c>
      <c r="D753" s="21"/>
      <c r="E753" s="116">
        <v>79.989999999999995</v>
      </c>
      <c r="F753" s="105">
        <v>6.5000000000000002E-2</v>
      </c>
      <c r="G753" s="58"/>
      <c r="H753" s="59">
        <f t="shared" si="290"/>
        <v>79.989999999999995</v>
      </c>
      <c r="I753" s="59">
        <f t="shared" si="264"/>
        <v>85.18934999999999</v>
      </c>
      <c r="J753" s="60">
        <f t="shared" si="291"/>
        <v>0</v>
      </c>
    </row>
    <row r="754" spans="1:10" ht="19.899999999999999" customHeight="1">
      <c r="A754" s="12">
        <v>21464</v>
      </c>
      <c r="B754" s="106"/>
      <c r="C754" s="21" t="s">
        <v>607</v>
      </c>
      <c r="D754" s="21"/>
      <c r="E754" s="116">
        <v>59.99</v>
      </c>
      <c r="F754" s="105">
        <v>6.5000000000000002E-2</v>
      </c>
      <c r="G754" s="58"/>
      <c r="H754" s="59">
        <f t="shared" si="290"/>
        <v>59.99</v>
      </c>
      <c r="I754" s="59">
        <f t="shared" si="264"/>
        <v>63.88935</v>
      </c>
      <c r="J754" s="60">
        <f t="shared" si="291"/>
        <v>0</v>
      </c>
    </row>
    <row r="755" spans="1:10" ht="19.899999999999999" customHeight="1">
      <c r="A755" s="12">
        <v>21465</v>
      </c>
      <c r="B755" s="106"/>
      <c r="C755" s="21" t="s">
        <v>608</v>
      </c>
      <c r="D755" s="21"/>
      <c r="E755" s="116">
        <v>44.99</v>
      </c>
      <c r="F755" s="105">
        <v>6.5000000000000002E-2</v>
      </c>
      <c r="G755" s="58"/>
      <c r="H755" s="59">
        <f t="shared" si="290"/>
        <v>44.99</v>
      </c>
      <c r="I755" s="59">
        <f t="shared" si="264"/>
        <v>47.914349999999999</v>
      </c>
      <c r="J755" s="60">
        <f t="shared" si="291"/>
        <v>0</v>
      </c>
    </row>
    <row r="756" spans="1:10" ht="19.899999999999999" customHeight="1">
      <c r="A756" s="12">
        <v>21466</v>
      </c>
      <c r="B756" s="106"/>
      <c r="C756" s="21" t="s">
        <v>609</v>
      </c>
      <c r="D756" s="21"/>
      <c r="E756" s="116">
        <v>24.99</v>
      </c>
      <c r="F756" s="105">
        <v>6.5000000000000002E-2</v>
      </c>
      <c r="G756" s="58"/>
      <c r="H756" s="59">
        <f t="shared" si="290"/>
        <v>24.99</v>
      </c>
      <c r="I756" s="59">
        <f t="shared" si="264"/>
        <v>26.614349999999998</v>
      </c>
      <c r="J756" s="60">
        <f t="shared" si="291"/>
        <v>0</v>
      </c>
    </row>
    <row r="757" spans="1:10" ht="19.899999999999999" customHeight="1">
      <c r="A757" s="12">
        <v>21468</v>
      </c>
      <c r="B757" s="106"/>
      <c r="C757" s="21" t="s">
        <v>610</v>
      </c>
      <c r="D757" s="21"/>
      <c r="E757" s="116">
        <v>149.99</v>
      </c>
      <c r="F757" s="105">
        <v>6.5000000000000002E-2</v>
      </c>
      <c r="G757" s="58"/>
      <c r="H757" s="59">
        <f t="shared" si="290"/>
        <v>149.99</v>
      </c>
      <c r="I757" s="59">
        <f t="shared" si="264"/>
        <v>159.73935</v>
      </c>
      <c r="J757" s="60">
        <f t="shared" si="291"/>
        <v>0</v>
      </c>
    </row>
    <row r="758" spans="1:10" ht="15" customHeight="1">
      <c r="A758" s="9"/>
      <c r="B758" s="32"/>
      <c r="C758" s="6"/>
      <c r="D758" s="6"/>
      <c r="E758" s="120"/>
      <c r="F758" s="105">
        <v>6.5000000000000002E-2</v>
      </c>
      <c r="G758" s="56"/>
      <c r="H758" s="57"/>
      <c r="I758" s="59">
        <f t="shared" si="264"/>
        <v>0</v>
      </c>
      <c r="J758" s="57"/>
    </row>
    <row r="759" spans="1:10" ht="19.899999999999999" customHeight="1">
      <c r="A759" s="12">
        <v>21472</v>
      </c>
      <c r="B759" s="106" t="e" vm="158">
        <v>#VALUE!</v>
      </c>
      <c r="C759" s="21" t="s">
        <v>611</v>
      </c>
      <c r="D759" s="21"/>
      <c r="E759" s="116">
        <v>94.99</v>
      </c>
      <c r="F759" s="105">
        <v>6.5000000000000002E-2</v>
      </c>
      <c r="G759" s="58"/>
      <c r="H759" s="59">
        <f t="shared" ref="H759:H763" si="292">E759-(E759*G759)</f>
        <v>94.99</v>
      </c>
      <c r="I759" s="59">
        <f t="shared" si="264"/>
        <v>101.16435</v>
      </c>
      <c r="J759" s="60">
        <f t="shared" ref="J759:J763" si="293">H759*D759</f>
        <v>0</v>
      </c>
    </row>
    <row r="760" spans="1:10" ht="19.899999999999999" customHeight="1">
      <c r="A760" s="12">
        <v>21474</v>
      </c>
      <c r="B760" s="106"/>
      <c r="C760" s="21" t="s">
        <v>612</v>
      </c>
      <c r="D760" s="21"/>
      <c r="E760" s="116">
        <v>74.989999999999995</v>
      </c>
      <c r="F760" s="105">
        <v>6.5000000000000002E-2</v>
      </c>
      <c r="G760" s="58"/>
      <c r="H760" s="59">
        <f t="shared" si="292"/>
        <v>74.989999999999995</v>
      </c>
      <c r="I760" s="59">
        <f t="shared" si="264"/>
        <v>79.864350000000002</v>
      </c>
      <c r="J760" s="60">
        <f t="shared" si="293"/>
        <v>0</v>
      </c>
    </row>
    <row r="761" spans="1:10" ht="19.899999999999999" customHeight="1">
      <c r="A761" s="12">
        <v>21475</v>
      </c>
      <c r="B761" s="106"/>
      <c r="C761" s="21" t="s">
        <v>613</v>
      </c>
      <c r="D761" s="21"/>
      <c r="E761" s="116">
        <v>49.99</v>
      </c>
      <c r="F761" s="105">
        <v>6.5000000000000002E-2</v>
      </c>
      <c r="G761" s="58"/>
      <c r="H761" s="59">
        <f t="shared" si="292"/>
        <v>49.99</v>
      </c>
      <c r="I761" s="59">
        <f t="shared" si="264"/>
        <v>53.239350000000002</v>
      </c>
      <c r="J761" s="60">
        <f t="shared" si="293"/>
        <v>0</v>
      </c>
    </row>
    <row r="762" spans="1:10" ht="19.899999999999999" customHeight="1">
      <c r="A762" s="12">
        <v>21476</v>
      </c>
      <c r="B762" s="106"/>
      <c r="C762" s="21" t="s">
        <v>614</v>
      </c>
      <c r="D762" s="21"/>
      <c r="E762" s="116">
        <v>29.99</v>
      </c>
      <c r="F762" s="105">
        <v>6.5000000000000002E-2</v>
      </c>
      <c r="G762" s="58"/>
      <c r="H762" s="59">
        <f t="shared" si="292"/>
        <v>29.99</v>
      </c>
      <c r="I762" s="59">
        <f t="shared" si="264"/>
        <v>31.939349999999997</v>
      </c>
      <c r="J762" s="60">
        <f t="shared" si="293"/>
        <v>0</v>
      </c>
    </row>
    <row r="763" spans="1:10" ht="19.899999999999999" customHeight="1">
      <c r="A763" s="12">
        <v>21478</v>
      </c>
      <c r="B763" s="106"/>
      <c r="C763" s="21" t="s">
        <v>615</v>
      </c>
      <c r="D763" s="21"/>
      <c r="E763" s="116">
        <v>204.99</v>
      </c>
      <c r="F763" s="105">
        <v>6.5000000000000002E-2</v>
      </c>
      <c r="G763" s="58"/>
      <c r="H763" s="59">
        <f t="shared" si="292"/>
        <v>204.99</v>
      </c>
      <c r="I763" s="59">
        <f t="shared" si="264"/>
        <v>218.31435000000002</v>
      </c>
      <c r="J763" s="60">
        <f t="shared" si="293"/>
        <v>0</v>
      </c>
    </row>
    <row r="764" spans="1:10" ht="15" customHeight="1">
      <c r="A764" s="9"/>
      <c r="B764" s="32"/>
      <c r="C764" s="6"/>
      <c r="D764" s="6"/>
      <c r="E764" s="120"/>
      <c r="F764" s="105">
        <v>6.5000000000000002E-2</v>
      </c>
      <c r="G764" s="56"/>
      <c r="H764" s="57"/>
      <c r="I764" s="59">
        <f t="shared" si="264"/>
        <v>0</v>
      </c>
      <c r="J764" s="57"/>
    </row>
    <row r="765" spans="1:10" ht="120" customHeight="1">
      <c r="A765" s="12">
        <v>21480</v>
      </c>
      <c r="B765" s="103" t="e" vm="159">
        <v>#VALUE!</v>
      </c>
      <c r="C765" s="21" t="s">
        <v>616</v>
      </c>
      <c r="D765" s="21"/>
      <c r="E765" s="116">
        <v>99.99</v>
      </c>
      <c r="F765" s="105">
        <v>6.5000000000000002E-2</v>
      </c>
      <c r="G765" s="58"/>
      <c r="H765" s="59">
        <f>E765-(E765*G765)</f>
        <v>99.99</v>
      </c>
      <c r="I765" s="59">
        <f t="shared" si="264"/>
        <v>106.48935</v>
      </c>
      <c r="J765" s="60">
        <f>H765*D765</f>
        <v>0</v>
      </c>
    </row>
    <row r="766" spans="1:10" ht="15" customHeight="1">
      <c r="A766" s="9"/>
      <c r="B766" s="32"/>
      <c r="C766" s="6"/>
      <c r="D766" s="6"/>
      <c r="E766" s="120"/>
      <c r="F766" s="105">
        <v>6.5000000000000002E-2</v>
      </c>
      <c r="G766" s="56"/>
      <c r="H766" s="57"/>
      <c r="I766" s="59">
        <f t="shared" si="264"/>
        <v>0</v>
      </c>
      <c r="J766" s="57"/>
    </row>
    <row r="767" spans="1:10" ht="49.9" customHeight="1">
      <c r="A767" s="12">
        <v>21485</v>
      </c>
      <c r="B767" s="106" t="e" vm="160">
        <v>#VALUE!</v>
      </c>
      <c r="C767" s="21" t="s">
        <v>617</v>
      </c>
      <c r="D767" s="21"/>
      <c r="E767" s="116">
        <v>109.99</v>
      </c>
      <c r="F767" s="105">
        <v>6.5000000000000002E-2</v>
      </c>
      <c r="G767" s="58"/>
      <c r="H767" s="59">
        <f t="shared" ref="H767:H768" si="294">E767-(E767*G767)</f>
        <v>109.99</v>
      </c>
      <c r="I767" s="59">
        <f t="shared" si="264"/>
        <v>117.13934999999999</v>
      </c>
      <c r="J767" s="60">
        <f t="shared" ref="J767:J768" si="295">H767*D767</f>
        <v>0</v>
      </c>
    </row>
    <row r="768" spans="1:10" ht="49.9" customHeight="1">
      <c r="A768" s="12">
        <v>21486</v>
      </c>
      <c r="B768" s="106"/>
      <c r="C768" s="21" t="s">
        <v>618</v>
      </c>
      <c r="D768" s="21"/>
      <c r="E768" s="116">
        <v>29.99</v>
      </c>
      <c r="F768" s="105">
        <v>6.5000000000000002E-2</v>
      </c>
      <c r="G768" s="58"/>
      <c r="H768" s="59">
        <f t="shared" si="294"/>
        <v>29.99</v>
      </c>
      <c r="I768" s="59">
        <f t="shared" si="264"/>
        <v>31.939349999999997</v>
      </c>
      <c r="J768" s="60">
        <f t="shared" si="295"/>
        <v>0</v>
      </c>
    </row>
    <row r="769" spans="1:10" ht="15" customHeight="1">
      <c r="A769" s="9"/>
      <c r="B769" s="32"/>
      <c r="C769" s="6"/>
      <c r="D769" s="6"/>
      <c r="E769" s="120"/>
      <c r="F769" s="105">
        <v>6.5000000000000002E-2</v>
      </c>
      <c r="G769" s="56"/>
      <c r="H769" s="57"/>
      <c r="I769" s="59">
        <f t="shared" si="264"/>
        <v>0</v>
      </c>
      <c r="J769" s="57"/>
    </row>
    <row r="770" spans="1:10" ht="25.15" customHeight="1">
      <c r="A770" s="12">
        <v>21492</v>
      </c>
      <c r="B770" s="106" t="e" vm="161">
        <v>#VALUE!</v>
      </c>
      <c r="C770" s="21" t="s">
        <v>619</v>
      </c>
      <c r="D770" s="21"/>
      <c r="E770" s="116">
        <v>94.99</v>
      </c>
      <c r="F770" s="105">
        <v>6.5000000000000002E-2</v>
      </c>
      <c r="G770" s="58"/>
      <c r="H770" s="59">
        <f t="shared" ref="H770:H773" si="296">E770-(E770*G770)</f>
        <v>94.99</v>
      </c>
      <c r="I770" s="59">
        <f t="shared" si="264"/>
        <v>101.16435</v>
      </c>
      <c r="J770" s="60">
        <f t="shared" ref="J770:J773" si="297">H770*D770</f>
        <v>0</v>
      </c>
    </row>
    <row r="771" spans="1:10" ht="25.15" customHeight="1">
      <c r="A771" s="12">
        <v>21494</v>
      </c>
      <c r="B771" s="106"/>
      <c r="C771" s="21" t="s">
        <v>620</v>
      </c>
      <c r="D771" s="21"/>
      <c r="E771" s="116">
        <v>74.989999999999995</v>
      </c>
      <c r="F771" s="105">
        <v>6.5000000000000002E-2</v>
      </c>
      <c r="G771" s="58"/>
      <c r="H771" s="59">
        <f t="shared" si="296"/>
        <v>74.989999999999995</v>
      </c>
      <c r="I771" s="59">
        <f t="shared" ref="I771:I834" si="298">H771+(H771*F771)</f>
        <v>79.864350000000002</v>
      </c>
      <c r="J771" s="60">
        <f t="shared" si="297"/>
        <v>0</v>
      </c>
    </row>
    <row r="772" spans="1:10" ht="25.15" customHeight="1">
      <c r="A772" s="12">
        <v>21495</v>
      </c>
      <c r="B772" s="106"/>
      <c r="C772" s="21" t="s">
        <v>621</v>
      </c>
      <c r="D772" s="21"/>
      <c r="E772" s="116">
        <v>49.99</v>
      </c>
      <c r="F772" s="105">
        <v>6.5000000000000002E-2</v>
      </c>
      <c r="G772" s="58"/>
      <c r="H772" s="59">
        <f t="shared" si="296"/>
        <v>49.99</v>
      </c>
      <c r="I772" s="59">
        <f t="shared" si="298"/>
        <v>53.239350000000002</v>
      </c>
      <c r="J772" s="60">
        <f t="shared" si="297"/>
        <v>0</v>
      </c>
    </row>
    <row r="773" spans="1:10" ht="25.15" customHeight="1">
      <c r="A773" s="12">
        <v>21498</v>
      </c>
      <c r="B773" s="106"/>
      <c r="C773" s="21" t="s">
        <v>622</v>
      </c>
      <c r="D773" s="21"/>
      <c r="E773" s="116">
        <v>204.99</v>
      </c>
      <c r="F773" s="105">
        <v>6.5000000000000002E-2</v>
      </c>
      <c r="G773" s="58"/>
      <c r="H773" s="59">
        <f t="shared" si="296"/>
        <v>204.99</v>
      </c>
      <c r="I773" s="59">
        <f t="shared" si="298"/>
        <v>218.31435000000002</v>
      </c>
      <c r="J773" s="60">
        <f t="shared" si="297"/>
        <v>0</v>
      </c>
    </row>
    <row r="774" spans="1:10" ht="15" customHeight="1">
      <c r="A774" s="9"/>
      <c r="B774" s="32"/>
      <c r="C774" s="6"/>
      <c r="D774" s="6"/>
      <c r="E774" s="120"/>
      <c r="F774" s="105">
        <v>6.5000000000000002E-2</v>
      </c>
      <c r="G774" s="56"/>
      <c r="H774" s="57"/>
      <c r="I774" s="59">
        <f t="shared" si="298"/>
        <v>0</v>
      </c>
      <c r="J774" s="57"/>
    </row>
    <row r="775" spans="1:10" ht="49.9" customHeight="1">
      <c r="A775" s="12">
        <v>21501</v>
      </c>
      <c r="B775" s="106" t="e" vm="162">
        <v>#VALUE!</v>
      </c>
      <c r="C775" s="21" t="s">
        <v>623</v>
      </c>
      <c r="D775" s="21"/>
      <c r="E775" s="116">
        <v>99.99</v>
      </c>
      <c r="F775" s="105">
        <v>6.5000000000000002E-2</v>
      </c>
      <c r="G775" s="58"/>
      <c r="H775" s="59">
        <f t="shared" ref="H775:H776" si="299">E775-(E775*G775)</f>
        <v>99.99</v>
      </c>
      <c r="I775" s="59">
        <f t="shared" si="298"/>
        <v>106.48935</v>
      </c>
      <c r="J775" s="60">
        <f t="shared" ref="J775:J776" si="300">H775*D775</f>
        <v>0</v>
      </c>
    </row>
    <row r="776" spans="1:10" ht="49.9" customHeight="1">
      <c r="A776" s="12">
        <v>21503</v>
      </c>
      <c r="B776" s="106"/>
      <c r="C776" s="21" t="s">
        <v>624</v>
      </c>
      <c r="D776" s="21"/>
      <c r="E776" s="116">
        <v>49.99</v>
      </c>
      <c r="F776" s="105">
        <v>6.5000000000000002E-2</v>
      </c>
      <c r="G776" s="58"/>
      <c r="H776" s="59">
        <f t="shared" si="299"/>
        <v>49.99</v>
      </c>
      <c r="I776" s="59">
        <f t="shared" si="298"/>
        <v>53.239350000000002</v>
      </c>
      <c r="J776" s="60">
        <f t="shared" si="300"/>
        <v>0</v>
      </c>
    </row>
    <row r="777" spans="1:10" ht="15" customHeight="1">
      <c r="A777" s="13"/>
      <c r="B777" s="34"/>
      <c r="C777" s="25"/>
      <c r="D777" s="6"/>
      <c r="E777" s="120"/>
      <c r="F777" s="105">
        <v>6.5000000000000002E-2</v>
      </c>
      <c r="G777" s="56"/>
      <c r="H777" s="57"/>
      <c r="I777" s="59">
        <f t="shared" si="298"/>
        <v>0</v>
      </c>
      <c r="J777" s="57"/>
    </row>
    <row r="778" spans="1:10" ht="25.15" customHeight="1">
      <c r="A778" s="12">
        <v>21512</v>
      </c>
      <c r="B778" s="106" t="e" vm="163">
        <v>#VALUE!</v>
      </c>
      <c r="C778" s="17" t="s">
        <v>625</v>
      </c>
      <c r="D778" s="17"/>
      <c r="E778" s="116">
        <v>69.989999999999995</v>
      </c>
      <c r="F778" s="105">
        <v>6.5000000000000002E-2</v>
      </c>
      <c r="G778" s="58"/>
      <c r="H778" s="59">
        <f t="shared" ref="H778:H781" si="301">E778-(E778*G778)</f>
        <v>69.989999999999995</v>
      </c>
      <c r="I778" s="59">
        <f t="shared" si="298"/>
        <v>74.539349999999999</v>
      </c>
      <c r="J778" s="60">
        <f t="shared" ref="J778:J781" si="302">H778*D778</f>
        <v>0</v>
      </c>
    </row>
    <row r="779" spans="1:10" ht="25.15" customHeight="1">
      <c r="A779" s="12">
        <v>21514</v>
      </c>
      <c r="B779" s="106"/>
      <c r="C779" s="17" t="s">
        <v>626</v>
      </c>
      <c r="D779" s="17"/>
      <c r="E779" s="116">
        <v>49.99</v>
      </c>
      <c r="F779" s="105">
        <v>6.5000000000000002E-2</v>
      </c>
      <c r="G779" s="58"/>
      <c r="H779" s="59">
        <f t="shared" si="301"/>
        <v>49.99</v>
      </c>
      <c r="I779" s="59">
        <f t="shared" si="298"/>
        <v>53.239350000000002</v>
      </c>
      <c r="J779" s="60">
        <f t="shared" si="302"/>
        <v>0</v>
      </c>
    </row>
    <row r="780" spans="1:10" ht="25.15" customHeight="1">
      <c r="A780" s="12">
        <v>21516</v>
      </c>
      <c r="B780" s="106"/>
      <c r="C780" s="17" t="s">
        <v>627</v>
      </c>
      <c r="D780" s="17"/>
      <c r="E780" s="116">
        <v>22.99</v>
      </c>
      <c r="F780" s="105">
        <v>6.5000000000000002E-2</v>
      </c>
      <c r="G780" s="58"/>
      <c r="H780" s="59">
        <f t="shared" si="301"/>
        <v>22.99</v>
      </c>
      <c r="I780" s="59">
        <f t="shared" si="298"/>
        <v>24.484349999999999</v>
      </c>
      <c r="J780" s="60">
        <f t="shared" si="302"/>
        <v>0</v>
      </c>
    </row>
    <row r="781" spans="1:10" ht="25.15" customHeight="1">
      <c r="A781" s="12">
        <v>21518</v>
      </c>
      <c r="B781" s="106"/>
      <c r="C781" s="17" t="s">
        <v>628</v>
      </c>
      <c r="D781" s="17"/>
      <c r="E781" s="116">
        <v>139.99</v>
      </c>
      <c r="F781" s="105">
        <v>6.5000000000000002E-2</v>
      </c>
      <c r="G781" s="58"/>
      <c r="H781" s="59">
        <f t="shared" si="301"/>
        <v>139.99</v>
      </c>
      <c r="I781" s="59">
        <f t="shared" si="298"/>
        <v>149.08935000000002</v>
      </c>
      <c r="J781" s="60">
        <f t="shared" si="302"/>
        <v>0</v>
      </c>
    </row>
    <row r="782" spans="1:10" ht="15" customHeight="1">
      <c r="A782" s="9"/>
      <c r="B782" s="32"/>
      <c r="C782" s="1"/>
      <c r="D782" s="1"/>
      <c r="E782" s="120"/>
      <c r="F782" s="105">
        <v>6.5000000000000002E-2</v>
      </c>
      <c r="G782" s="56"/>
      <c r="H782" s="57"/>
      <c r="I782" s="59">
        <f t="shared" si="298"/>
        <v>0</v>
      </c>
      <c r="J782" s="57"/>
    </row>
    <row r="783" spans="1:10" ht="25.15" customHeight="1">
      <c r="A783" s="12">
        <v>21522</v>
      </c>
      <c r="B783" s="106" t="e" vm="164">
        <v>#VALUE!</v>
      </c>
      <c r="C783" s="17" t="s">
        <v>629</v>
      </c>
      <c r="D783" s="17"/>
      <c r="E783" s="116">
        <v>94.99</v>
      </c>
      <c r="F783" s="105">
        <v>6.5000000000000002E-2</v>
      </c>
      <c r="G783" s="58"/>
      <c r="H783" s="59">
        <f t="shared" ref="H783:H786" si="303">E783-(E783*G783)</f>
        <v>94.99</v>
      </c>
      <c r="I783" s="59">
        <f t="shared" si="298"/>
        <v>101.16435</v>
      </c>
      <c r="J783" s="60">
        <f t="shared" ref="J783:J786" si="304">H783*D783</f>
        <v>0</v>
      </c>
    </row>
    <row r="784" spans="1:10" ht="25.15" customHeight="1">
      <c r="A784" s="12">
        <v>21524</v>
      </c>
      <c r="B784" s="106"/>
      <c r="C784" s="17" t="s">
        <v>630</v>
      </c>
      <c r="D784" s="17"/>
      <c r="E784" s="116">
        <v>69.989999999999995</v>
      </c>
      <c r="F784" s="105">
        <v>6.5000000000000002E-2</v>
      </c>
      <c r="G784" s="58"/>
      <c r="H784" s="59">
        <f t="shared" si="303"/>
        <v>69.989999999999995</v>
      </c>
      <c r="I784" s="59">
        <f t="shared" si="298"/>
        <v>74.539349999999999</v>
      </c>
      <c r="J784" s="60">
        <f t="shared" si="304"/>
        <v>0</v>
      </c>
    </row>
    <row r="785" spans="1:10" ht="25.15" customHeight="1">
      <c r="A785" s="12">
        <v>21526</v>
      </c>
      <c r="B785" s="106"/>
      <c r="C785" s="17" t="s">
        <v>631</v>
      </c>
      <c r="D785" s="17"/>
      <c r="E785" s="116">
        <v>39.99</v>
      </c>
      <c r="F785" s="105">
        <v>6.5000000000000002E-2</v>
      </c>
      <c r="G785" s="58"/>
      <c r="H785" s="59">
        <f t="shared" si="303"/>
        <v>39.99</v>
      </c>
      <c r="I785" s="59">
        <f t="shared" si="298"/>
        <v>42.589350000000003</v>
      </c>
      <c r="J785" s="60">
        <f t="shared" si="304"/>
        <v>0</v>
      </c>
    </row>
    <row r="786" spans="1:10" ht="25.15" customHeight="1">
      <c r="A786" s="12">
        <v>21528</v>
      </c>
      <c r="B786" s="106"/>
      <c r="C786" s="17" t="s">
        <v>632</v>
      </c>
      <c r="D786" s="17"/>
      <c r="E786" s="116">
        <v>164.99</v>
      </c>
      <c r="F786" s="105">
        <v>6.5000000000000002E-2</v>
      </c>
      <c r="G786" s="58"/>
      <c r="H786" s="59">
        <f t="shared" si="303"/>
        <v>164.99</v>
      </c>
      <c r="I786" s="59">
        <f t="shared" si="298"/>
        <v>175.71435000000002</v>
      </c>
      <c r="J786" s="60">
        <f t="shared" si="304"/>
        <v>0</v>
      </c>
    </row>
    <row r="787" spans="1:10" ht="15" customHeight="1">
      <c r="A787" s="9"/>
      <c r="B787" s="32"/>
      <c r="C787" s="1"/>
      <c r="D787" s="1"/>
      <c r="E787" s="120"/>
      <c r="F787" s="105">
        <v>6.5000000000000002E-2</v>
      </c>
      <c r="G787" s="56"/>
      <c r="H787" s="57"/>
      <c r="I787" s="59">
        <f t="shared" si="298"/>
        <v>0</v>
      </c>
      <c r="J787" s="57"/>
    </row>
    <row r="788" spans="1:10" ht="15.75">
      <c r="A788" s="12">
        <v>21530</v>
      </c>
      <c r="B788" s="106" t="e" vm="165">
        <v>#VALUE!</v>
      </c>
      <c r="C788" s="17" t="s">
        <v>633</v>
      </c>
      <c r="D788" s="17"/>
      <c r="E788" s="116">
        <v>119.99</v>
      </c>
      <c r="F788" s="105">
        <v>6.5000000000000002E-2</v>
      </c>
      <c r="G788" s="58"/>
      <c r="H788" s="59">
        <f t="shared" ref="H788:H795" si="305">E788-(E788*G788)</f>
        <v>119.99</v>
      </c>
      <c r="I788" s="59">
        <f t="shared" si="298"/>
        <v>127.78935</v>
      </c>
      <c r="J788" s="60">
        <f t="shared" ref="J788:J795" si="306">H788*D788</f>
        <v>0</v>
      </c>
    </row>
    <row r="789" spans="1:10" ht="15.75">
      <c r="A789" s="12">
        <v>21531</v>
      </c>
      <c r="B789" s="106"/>
      <c r="C789" s="17" t="s">
        <v>634</v>
      </c>
      <c r="D789" s="17"/>
      <c r="E789" s="116">
        <v>112.99</v>
      </c>
      <c r="F789" s="105">
        <v>6.5000000000000002E-2</v>
      </c>
      <c r="G789" s="58"/>
      <c r="H789" s="59">
        <f t="shared" si="305"/>
        <v>112.99</v>
      </c>
      <c r="I789" s="59">
        <f t="shared" si="298"/>
        <v>120.33435</v>
      </c>
      <c r="J789" s="60">
        <f t="shared" si="306"/>
        <v>0</v>
      </c>
    </row>
    <row r="790" spans="1:10" ht="15.75">
      <c r="A790" s="12">
        <v>21532</v>
      </c>
      <c r="B790" s="106"/>
      <c r="C790" s="17" t="s">
        <v>635</v>
      </c>
      <c r="D790" s="17"/>
      <c r="E790" s="116">
        <v>69.989999999999995</v>
      </c>
      <c r="F790" s="105">
        <v>6.5000000000000002E-2</v>
      </c>
      <c r="G790" s="58"/>
      <c r="H790" s="59">
        <f t="shared" si="305"/>
        <v>69.989999999999995</v>
      </c>
      <c r="I790" s="59">
        <f t="shared" si="298"/>
        <v>74.539349999999999</v>
      </c>
      <c r="J790" s="60">
        <f t="shared" si="306"/>
        <v>0</v>
      </c>
    </row>
    <row r="791" spans="1:10" ht="15.75">
      <c r="A791" s="12">
        <v>21533</v>
      </c>
      <c r="B791" s="106"/>
      <c r="C791" s="17" t="s">
        <v>636</v>
      </c>
      <c r="D791" s="17"/>
      <c r="E791" s="116">
        <v>62.99</v>
      </c>
      <c r="F791" s="105">
        <v>6.5000000000000002E-2</v>
      </c>
      <c r="G791" s="58"/>
      <c r="H791" s="59">
        <f t="shared" si="305"/>
        <v>62.99</v>
      </c>
      <c r="I791" s="59">
        <f t="shared" si="298"/>
        <v>67.084350000000001</v>
      </c>
      <c r="J791" s="60">
        <f t="shared" si="306"/>
        <v>0</v>
      </c>
    </row>
    <row r="792" spans="1:10" ht="15.75">
      <c r="A792" s="12">
        <v>21534</v>
      </c>
      <c r="B792" s="106"/>
      <c r="C792" s="17" t="s">
        <v>637</v>
      </c>
      <c r="D792" s="17"/>
      <c r="E792" s="116">
        <v>49.99</v>
      </c>
      <c r="F792" s="105">
        <v>6.5000000000000002E-2</v>
      </c>
      <c r="G792" s="58"/>
      <c r="H792" s="59">
        <f t="shared" si="305"/>
        <v>49.99</v>
      </c>
      <c r="I792" s="59">
        <f t="shared" si="298"/>
        <v>53.239350000000002</v>
      </c>
      <c r="J792" s="60">
        <f t="shared" si="306"/>
        <v>0</v>
      </c>
    </row>
    <row r="793" spans="1:10" ht="15.75">
      <c r="A793" s="12">
        <v>21535</v>
      </c>
      <c r="B793" s="106"/>
      <c r="C793" s="17" t="s">
        <v>638</v>
      </c>
      <c r="D793" s="17"/>
      <c r="E793" s="116">
        <v>29.99</v>
      </c>
      <c r="F793" s="105">
        <v>6.5000000000000002E-2</v>
      </c>
      <c r="G793" s="58"/>
      <c r="H793" s="59">
        <f t="shared" si="305"/>
        <v>29.99</v>
      </c>
      <c r="I793" s="59">
        <f t="shared" si="298"/>
        <v>31.939349999999997</v>
      </c>
      <c r="J793" s="60">
        <f t="shared" si="306"/>
        <v>0</v>
      </c>
    </row>
    <row r="794" spans="1:10" ht="15.75">
      <c r="A794" s="12">
        <v>21536</v>
      </c>
      <c r="B794" s="106"/>
      <c r="C794" s="17" t="s">
        <v>639</v>
      </c>
      <c r="D794" s="17"/>
      <c r="E794" s="116">
        <v>24.99</v>
      </c>
      <c r="F794" s="105">
        <v>6.5000000000000002E-2</v>
      </c>
      <c r="G794" s="58"/>
      <c r="H794" s="59">
        <f t="shared" si="305"/>
        <v>24.99</v>
      </c>
      <c r="I794" s="59">
        <f t="shared" si="298"/>
        <v>26.614349999999998</v>
      </c>
      <c r="J794" s="60">
        <f t="shared" si="306"/>
        <v>0</v>
      </c>
    </row>
    <row r="795" spans="1:10" ht="15.75">
      <c r="A795" s="12">
        <v>21538</v>
      </c>
      <c r="B795" s="106"/>
      <c r="C795" s="17" t="s">
        <v>640</v>
      </c>
      <c r="D795" s="17"/>
      <c r="E795" s="116">
        <v>139.99</v>
      </c>
      <c r="F795" s="105">
        <v>6.5000000000000002E-2</v>
      </c>
      <c r="G795" s="58"/>
      <c r="H795" s="59">
        <f t="shared" si="305"/>
        <v>139.99</v>
      </c>
      <c r="I795" s="59">
        <f t="shared" si="298"/>
        <v>149.08935000000002</v>
      </c>
      <c r="J795" s="60">
        <f t="shared" si="306"/>
        <v>0</v>
      </c>
    </row>
    <row r="796" spans="1:10" ht="15" customHeight="1">
      <c r="A796" s="9"/>
      <c r="B796" s="32"/>
      <c r="C796" s="1"/>
      <c r="D796" s="1"/>
      <c r="E796" s="120"/>
      <c r="F796" s="105">
        <v>6.5000000000000002E-2</v>
      </c>
      <c r="G796" s="56"/>
      <c r="H796" s="57"/>
      <c r="I796" s="59">
        <f t="shared" si="298"/>
        <v>0</v>
      </c>
      <c r="J796" s="57"/>
    </row>
    <row r="797" spans="1:10" ht="25.15" customHeight="1">
      <c r="A797" s="12">
        <v>21540</v>
      </c>
      <c r="B797" s="106" t="e" vm="166">
        <v>#VALUE!</v>
      </c>
      <c r="C797" s="17" t="s">
        <v>641</v>
      </c>
      <c r="D797" s="17"/>
      <c r="E797" s="116">
        <v>154.99</v>
      </c>
      <c r="F797" s="105">
        <v>6.5000000000000002E-2</v>
      </c>
      <c r="G797" s="58"/>
      <c r="H797" s="59">
        <f t="shared" ref="H797:H801" si="307">E797-(E797*G797)</f>
        <v>154.99</v>
      </c>
      <c r="I797" s="59">
        <f t="shared" si="298"/>
        <v>165.06435000000002</v>
      </c>
      <c r="J797" s="60">
        <f t="shared" ref="J797:J801" si="308">H797*D797</f>
        <v>0</v>
      </c>
    </row>
    <row r="798" spans="1:10" ht="25.15" customHeight="1">
      <c r="A798" s="12">
        <v>21542</v>
      </c>
      <c r="B798" s="106"/>
      <c r="C798" s="17" t="s">
        <v>642</v>
      </c>
      <c r="D798" s="17"/>
      <c r="E798" s="116">
        <v>104.99</v>
      </c>
      <c r="F798" s="105">
        <v>6.5000000000000002E-2</v>
      </c>
      <c r="G798" s="58"/>
      <c r="H798" s="59">
        <f t="shared" si="307"/>
        <v>104.99</v>
      </c>
      <c r="I798" s="59">
        <f t="shared" si="298"/>
        <v>111.81434999999999</v>
      </c>
      <c r="J798" s="60">
        <f t="shared" si="308"/>
        <v>0</v>
      </c>
    </row>
    <row r="799" spans="1:10" ht="25.15" customHeight="1">
      <c r="A799" s="12">
        <v>21544</v>
      </c>
      <c r="B799" s="106"/>
      <c r="C799" s="17" t="s">
        <v>643</v>
      </c>
      <c r="D799" s="17"/>
      <c r="E799" s="116">
        <v>49.99</v>
      </c>
      <c r="F799" s="105">
        <v>6.5000000000000002E-2</v>
      </c>
      <c r="G799" s="58"/>
      <c r="H799" s="59">
        <f t="shared" si="307"/>
        <v>49.99</v>
      </c>
      <c r="I799" s="59">
        <f t="shared" si="298"/>
        <v>53.239350000000002</v>
      </c>
      <c r="J799" s="60">
        <f t="shared" si="308"/>
        <v>0</v>
      </c>
    </row>
    <row r="800" spans="1:10" ht="25.15" customHeight="1">
      <c r="A800" s="12">
        <v>21546</v>
      </c>
      <c r="B800" s="106"/>
      <c r="C800" s="17" t="s">
        <v>644</v>
      </c>
      <c r="D800" s="17"/>
      <c r="E800" s="116">
        <v>39.99</v>
      </c>
      <c r="F800" s="105">
        <v>6.5000000000000002E-2</v>
      </c>
      <c r="G800" s="58"/>
      <c r="H800" s="59">
        <f t="shared" si="307"/>
        <v>39.99</v>
      </c>
      <c r="I800" s="59">
        <f t="shared" si="298"/>
        <v>42.589350000000003</v>
      </c>
      <c r="J800" s="60">
        <f t="shared" si="308"/>
        <v>0</v>
      </c>
    </row>
    <row r="801" spans="1:10" ht="25.15" customHeight="1">
      <c r="A801" s="12">
        <v>21548</v>
      </c>
      <c r="B801" s="106"/>
      <c r="C801" s="17" t="s">
        <v>645</v>
      </c>
      <c r="D801" s="17"/>
      <c r="E801" s="116">
        <v>174.99</v>
      </c>
      <c r="F801" s="105">
        <v>6.5000000000000002E-2</v>
      </c>
      <c r="G801" s="58"/>
      <c r="H801" s="59">
        <f t="shared" si="307"/>
        <v>174.99</v>
      </c>
      <c r="I801" s="59">
        <f t="shared" si="298"/>
        <v>186.36435</v>
      </c>
      <c r="J801" s="60">
        <f t="shared" si="308"/>
        <v>0</v>
      </c>
    </row>
    <row r="802" spans="1:10" ht="15" customHeight="1">
      <c r="A802" s="9"/>
      <c r="B802" s="32"/>
      <c r="C802" s="1"/>
      <c r="D802" s="1"/>
      <c r="E802" s="120"/>
      <c r="F802" s="105">
        <v>6.5000000000000002E-2</v>
      </c>
      <c r="G802" s="56"/>
      <c r="H802" s="57"/>
      <c r="I802" s="59">
        <f t="shared" si="298"/>
        <v>0</v>
      </c>
      <c r="J802" s="57"/>
    </row>
    <row r="803" spans="1:10" ht="25.15" customHeight="1">
      <c r="A803" s="12">
        <v>21562</v>
      </c>
      <c r="B803" s="106" t="e" vm="167">
        <v>#VALUE!</v>
      </c>
      <c r="C803" s="17" t="s">
        <v>646</v>
      </c>
      <c r="D803" s="17"/>
      <c r="E803" s="116">
        <v>109.99</v>
      </c>
      <c r="F803" s="105">
        <v>6.5000000000000002E-2</v>
      </c>
      <c r="G803" s="58"/>
      <c r="H803" s="59">
        <f t="shared" ref="H803:H806" si="309">E803-(E803*G803)</f>
        <v>109.99</v>
      </c>
      <c r="I803" s="59">
        <f t="shared" si="298"/>
        <v>117.13934999999999</v>
      </c>
      <c r="J803" s="60">
        <f t="shared" ref="J803:J806" si="310">H803*D803</f>
        <v>0</v>
      </c>
    </row>
    <row r="804" spans="1:10" ht="25.15" customHeight="1">
      <c r="A804" s="12">
        <v>21564</v>
      </c>
      <c r="B804" s="106"/>
      <c r="C804" s="17" t="s">
        <v>647</v>
      </c>
      <c r="D804" s="17"/>
      <c r="E804" s="116">
        <v>74.989999999999995</v>
      </c>
      <c r="F804" s="105">
        <v>6.5000000000000002E-2</v>
      </c>
      <c r="G804" s="58"/>
      <c r="H804" s="59">
        <f t="shared" si="309"/>
        <v>74.989999999999995</v>
      </c>
      <c r="I804" s="59">
        <f t="shared" si="298"/>
        <v>79.864350000000002</v>
      </c>
      <c r="J804" s="60">
        <f t="shared" si="310"/>
        <v>0</v>
      </c>
    </row>
    <row r="805" spans="1:10" ht="25.15" customHeight="1">
      <c r="A805" s="12">
        <v>21566</v>
      </c>
      <c r="B805" s="106"/>
      <c r="C805" s="17" t="s">
        <v>648</v>
      </c>
      <c r="D805" s="17"/>
      <c r="E805" s="116">
        <v>44.99</v>
      </c>
      <c r="F805" s="105">
        <v>6.5000000000000002E-2</v>
      </c>
      <c r="G805" s="58"/>
      <c r="H805" s="59">
        <f t="shared" si="309"/>
        <v>44.99</v>
      </c>
      <c r="I805" s="59">
        <f t="shared" si="298"/>
        <v>47.914349999999999</v>
      </c>
      <c r="J805" s="60">
        <f t="shared" si="310"/>
        <v>0</v>
      </c>
    </row>
    <row r="806" spans="1:10" ht="25.15" customHeight="1">
      <c r="A806" s="12">
        <v>21568</v>
      </c>
      <c r="B806" s="106"/>
      <c r="C806" s="17" t="s">
        <v>649</v>
      </c>
      <c r="D806" s="17"/>
      <c r="E806" s="116">
        <v>209.99</v>
      </c>
      <c r="F806" s="105">
        <v>6.5000000000000002E-2</v>
      </c>
      <c r="G806" s="58"/>
      <c r="H806" s="59">
        <f t="shared" si="309"/>
        <v>209.99</v>
      </c>
      <c r="I806" s="59">
        <f t="shared" si="298"/>
        <v>223.63935000000001</v>
      </c>
      <c r="J806" s="60">
        <f t="shared" si="310"/>
        <v>0</v>
      </c>
    </row>
    <row r="807" spans="1:10" ht="15" customHeight="1">
      <c r="A807" s="9"/>
      <c r="B807" s="32"/>
      <c r="C807" s="1"/>
      <c r="D807" s="1"/>
      <c r="E807" s="120"/>
      <c r="F807" s="105">
        <v>6.5000000000000002E-2</v>
      </c>
      <c r="G807" s="56"/>
      <c r="H807" s="57"/>
      <c r="I807" s="59">
        <f t="shared" si="298"/>
        <v>0</v>
      </c>
      <c r="J807" s="57"/>
    </row>
    <row r="808" spans="1:10" ht="25.15" customHeight="1">
      <c r="A808" s="12">
        <v>21572</v>
      </c>
      <c r="B808" s="106" t="e" vm="168">
        <v>#VALUE!</v>
      </c>
      <c r="C808" s="17" t="s">
        <v>650</v>
      </c>
      <c r="D808" s="17"/>
      <c r="E808" s="116">
        <v>94.99</v>
      </c>
      <c r="F808" s="105">
        <v>6.5000000000000002E-2</v>
      </c>
      <c r="G808" s="58"/>
      <c r="H808" s="59">
        <f t="shared" ref="H808:H811" si="311">E808-(E808*G808)</f>
        <v>94.99</v>
      </c>
      <c r="I808" s="59">
        <f t="shared" si="298"/>
        <v>101.16435</v>
      </c>
      <c r="J808" s="60">
        <f t="shared" ref="J808:J811" si="312">H808*D808</f>
        <v>0</v>
      </c>
    </row>
    <row r="809" spans="1:10" ht="25.15" customHeight="1">
      <c r="A809" s="12">
        <v>21574</v>
      </c>
      <c r="B809" s="106"/>
      <c r="C809" s="17" t="s">
        <v>651</v>
      </c>
      <c r="D809" s="17"/>
      <c r="E809" s="116">
        <v>69.989999999999995</v>
      </c>
      <c r="F809" s="105">
        <v>6.5000000000000002E-2</v>
      </c>
      <c r="G809" s="58"/>
      <c r="H809" s="59">
        <f t="shared" si="311"/>
        <v>69.989999999999995</v>
      </c>
      <c r="I809" s="59">
        <f t="shared" si="298"/>
        <v>74.539349999999999</v>
      </c>
      <c r="J809" s="60">
        <f t="shared" si="312"/>
        <v>0</v>
      </c>
    </row>
    <row r="810" spans="1:10" ht="25.15" customHeight="1">
      <c r="A810" s="12">
        <v>21575</v>
      </c>
      <c r="B810" s="106"/>
      <c r="C810" s="17" t="s">
        <v>652</v>
      </c>
      <c r="D810" s="17"/>
      <c r="E810" s="116">
        <v>44.99</v>
      </c>
      <c r="F810" s="105">
        <v>6.5000000000000002E-2</v>
      </c>
      <c r="G810" s="58"/>
      <c r="H810" s="59">
        <f t="shared" si="311"/>
        <v>44.99</v>
      </c>
      <c r="I810" s="59">
        <f t="shared" si="298"/>
        <v>47.914349999999999</v>
      </c>
      <c r="J810" s="60">
        <f t="shared" si="312"/>
        <v>0</v>
      </c>
    </row>
    <row r="811" spans="1:10" ht="25.15" customHeight="1">
      <c r="A811" s="12">
        <v>21578</v>
      </c>
      <c r="B811" s="106"/>
      <c r="C811" s="17" t="s">
        <v>653</v>
      </c>
      <c r="D811" s="17"/>
      <c r="E811" s="116">
        <v>164.99</v>
      </c>
      <c r="F811" s="105">
        <v>6.5000000000000002E-2</v>
      </c>
      <c r="G811" s="58"/>
      <c r="H811" s="59">
        <f t="shared" si="311"/>
        <v>164.99</v>
      </c>
      <c r="I811" s="59">
        <f t="shared" si="298"/>
        <v>175.71435000000002</v>
      </c>
      <c r="J811" s="60">
        <f t="shared" si="312"/>
        <v>0</v>
      </c>
    </row>
    <row r="812" spans="1:10" ht="15" customHeight="1">
      <c r="A812" s="9"/>
      <c r="B812" s="32"/>
      <c r="C812" s="1"/>
      <c r="D812" s="1"/>
      <c r="E812" s="120"/>
      <c r="F812" s="105">
        <v>6.5000000000000002E-2</v>
      </c>
      <c r="G812" s="56"/>
      <c r="H812" s="57"/>
      <c r="I812" s="59">
        <f t="shared" si="298"/>
        <v>0</v>
      </c>
      <c r="J812" s="57"/>
    </row>
    <row r="813" spans="1:10" ht="30" customHeight="1">
      <c r="A813" s="12">
        <v>21580</v>
      </c>
      <c r="B813" s="106" t="e" vm="169">
        <v>#VALUE!</v>
      </c>
      <c r="C813" s="24" t="s">
        <v>654</v>
      </c>
      <c r="D813" s="24"/>
      <c r="E813" s="124">
        <v>209.99</v>
      </c>
      <c r="F813" s="105">
        <v>6.5000000000000002E-2</v>
      </c>
      <c r="G813" s="58"/>
      <c r="H813" s="59">
        <f t="shared" ref="H813:H816" si="313">E813-(E813*G813)</f>
        <v>209.99</v>
      </c>
      <c r="I813" s="59">
        <f t="shared" si="298"/>
        <v>223.63935000000001</v>
      </c>
      <c r="J813" s="60">
        <f t="shared" ref="J813:J816" si="314">H813*D813</f>
        <v>0</v>
      </c>
    </row>
    <row r="814" spans="1:10" ht="30" customHeight="1">
      <c r="A814" s="12">
        <v>21582</v>
      </c>
      <c r="B814" s="106"/>
      <c r="C814" s="24" t="s">
        <v>655</v>
      </c>
      <c r="D814" s="24"/>
      <c r="E814" s="124">
        <v>109.99</v>
      </c>
      <c r="F814" s="105">
        <v>6.5000000000000002E-2</v>
      </c>
      <c r="G814" s="58"/>
      <c r="H814" s="59">
        <f t="shared" si="313"/>
        <v>109.99</v>
      </c>
      <c r="I814" s="59">
        <f t="shared" si="298"/>
        <v>117.13934999999999</v>
      </c>
      <c r="J814" s="60">
        <f t="shared" si="314"/>
        <v>0</v>
      </c>
    </row>
    <row r="815" spans="1:10" ht="30" customHeight="1">
      <c r="A815" s="12">
        <v>21583</v>
      </c>
      <c r="B815" s="106"/>
      <c r="C815" s="24" t="s">
        <v>656</v>
      </c>
      <c r="D815" s="24"/>
      <c r="E815" s="124">
        <v>64.989999999999995</v>
      </c>
      <c r="F815" s="105">
        <v>6.5000000000000002E-2</v>
      </c>
      <c r="G815" s="58"/>
      <c r="H815" s="59">
        <f t="shared" si="313"/>
        <v>64.989999999999995</v>
      </c>
      <c r="I815" s="59">
        <f t="shared" si="298"/>
        <v>69.214349999999996</v>
      </c>
      <c r="J815" s="60">
        <f t="shared" si="314"/>
        <v>0</v>
      </c>
    </row>
    <row r="816" spans="1:10" ht="30" customHeight="1">
      <c r="A816" s="12">
        <v>21584</v>
      </c>
      <c r="B816" s="106"/>
      <c r="C816" s="24" t="s">
        <v>657</v>
      </c>
      <c r="D816" s="24"/>
      <c r="E816" s="124">
        <v>49.99</v>
      </c>
      <c r="F816" s="105">
        <v>6.5000000000000002E-2</v>
      </c>
      <c r="G816" s="58"/>
      <c r="H816" s="59">
        <f t="shared" si="313"/>
        <v>49.99</v>
      </c>
      <c r="I816" s="59">
        <f t="shared" si="298"/>
        <v>53.239350000000002</v>
      </c>
      <c r="J816" s="60">
        <f t="shared" si="314"/>
        <v>0</v>
      </c>
    </row>
    <row r="817" spans="1:10" ht="15" customHeight="1">
      <c r="A817" s="9"/>
      <c r="B817" s="32"/>
      <c r="C817" s="1"/>
      <c r="D817" s="1"/>
      <c r="E817" s="120"/>
      <c r="F817" s="105">
        <v>6.5000000000000002E-2</v>
      </c>
      <c r="G817" s="56"/>
      <c r="H817" s="57"/>
      <c r="I817" s="59">
        <f t="shared" si="298"/>
        <v>0</v>
      </c>
      <c r="J817" s="57"/>
    </row>
    <row r="818" spans="1:10" ht="25.15" customHeight="1">
      <c r="A818" s="12">
        <v>21602</v>
      </c>
      <c r="B818" s="106" t="e" vm="170">
        <v>#VALUE!</v>
      </c>
      <c r="C818" s="17" t="s">
        <v>658</v>
      </c>
      <c r="D818" s="17"/>
      <c r="E818" s="116">
        <v>94.99</v>
      </c>
      <c r="F818" s="105">
        <v>6.5000000000000002E-2</v>
      </c>
      <c r="G818" s="58"/>
      <c r="H818" s="59">
        <f t="shared" ref="H818:H821" si="315">E818-(E818*G818)</f>
        <v>94.99</v>
      </c>
      <c r="I818" s="59">
        <f t="shared" si="298"/>
        <v>101.16435</v>
      </c>
      <c r="J818" s="60">
        <f t="shared" ref="J818:J821" si="316">H818*D818</f>
        <v>0</v>
      </c>
    </row>
    <row r="819" spans="1:10" ht="25.15" customHeight="1">
      <c r="A819" s="12">
        <v>21604</v>
      </c>
      <c r="B819" s="106"/>
      <c r="C819" s="17" t="s">
        <v>659</v>
      </c>
      <c r="D819" s="17"/>
      <c r="E819" s="116">
        <v>54.99</v>
      </c>
      <c r="F819" s="105">
        <v>6.5000000000000002E-2</v>
      </c>
      <c r="G819" s="58"/>
      <c r="H819" s="59">
        <f t="shared" si="315"/>
        <v>54.99</v>
      </c>
      <c r="I819" s="59">
        <f t="shared" si="298"/>
        <v>58.564350000000005</v>
      </c>
      <c r="J819" s="60">
        <f t="shared" si="316"/>
        <v>0</v>
      </c>
    </row>
    <row r="820" spans="1:10" ht="25.15" customHeight="1">
      <c r="A820" s="12">
        <v>21606</v>
      </c>
      <c r="B820" s="106"/>
      <c r="C820" s="17" t="s">
        <v>660</v>
      </c>
      <c r="D820" s="17"/>
      <c r="E820" s="116">
        <v>29.99</v>
      </c>
      <c r="F820" s="105">
        <v>6.5000000000000002E-2</v>
      </c>
      <c r="G820" s="58"/>
      <c r="H820" s="59">
        <f t="shared" si="315"/>
        <v>29.99</v>
      </c>
      <c r="I820" s="59">
        <f t="shared" si="298"/>
        <v>31.939349999999997</v>
      </c>
      <c r="J820" s="60">
        <f t="shared" si="316"/>
        <v>0</v>
      </c>
    </row>
    <row r="821" spans="1:10" ht="25.15" customHeight="1">
      <c r="A821" s="12">
        <v>21608</v>
      </c>
      <c r="B821" s="106"/>
      <c r="C821" s="17" t="s">
        <v>661</v>
      </c>
      <c r="D821" s="17"/>
      <c r="E821" s="116">
        <v>164.99</v>
      </c>
      <c r="F821" s="105">
        <v>6.5000000000000002E-2</v>
      </c>
      <c r="G821" s="58"/>
      <c r="H821" s="59">
        <f t="shared" si="315"/>
        <v>164.99</v>
      </c>
      <c r="I821" s="59">
        <f t="shared" si="298"/>
        <v>175.71435000000002</v>
      </c>
      <c r="J821" s="60">
        <f t="shared" si="316"/>
        <v>0</v>
      </c>
    </row>
    <row r="822" spans="1:10" ht="15" customHeight="1">
      <c r="A822" s="9"/>
      <c r="B822" s="32"/>
      <c r="C822" s="1"/>
      <c r="D822" s="1"/>
      <c r="E822" s="120"/>
      <c r="F822" s="105">
        <v>6.5000000000000002E-2</v>
      </c>
      <c r="G822" s="56"/>
      <c r="H822" s="57"/>
      <c r="I822" s="59">
        <f t="shared" si="298"/>
        <v>0</v>
      </c>
      <c r="J822" s="57"/>
    </row>
    <row r="823" spans="1:10" ht="25.15" customHeight="1">
      <c r="A823" s="12">
        <v>21612</v>
      </c>
      <c r="B823" s="106" t="e" vm="171">
        <v>#VALUE!</v>
      </c>
      <c r="C823" s="24" t="s">
        <v>662</v>
      </c>
      <c r="D823" s="24"/>
      <c r="E823" s="127">
        <v>119.99</v>
      </c>
      <c r="F823" s="105">
        <v>6.5000000000000002E-2</v>
      </c>
      <c r="G823" s="58"/>
      <c r="H823" s="59">
        <f t="shared" ref="H823:H826" si="317">E823-(E823*G823)</f>
        <v>119.99</v>
      </c>
      <c r="I823" s="59">
        <f t="shared" si="298"/>
        <v>127.78935</v>
      </c>
      <c r="J823" s="60">
        <f t="shared" ref="J823:J826" si="318">H823*D823</f>
        <v>0</v>
      </c>
    </row>
    <row r="824" spans="1:10" ht="25.15" customHeight="1">
      <c r="A824" s="12">
        <v>21614</v>
      </c>
      <c r="B824" s="106"/>
      <c r="C824" s="24" t="s">
        <v>663</v>
      </c>
      <c r="D824" s="24"/>
      <c r="E824" s="127">
        <v>69.989999999999995</v>
      </c>
      <c r="F824" s="105">
        <v>6.5000000000000002E-2</v>
      </c>
      <c r="G824" s="58"/>
      <c r="H824" s="59">
        <f t="shared" si="317"/>
        <v>69.989999999999995</v>
      </c>
      <c r="I824" s="59">
        <f t="shared" si="298"/>
        <v>74.539349999999999</v>
      </c>
      <c r="J824" s="60">
        <f t="shared" si="318"/>
        <v>0</v>
      </c>
    </row>
    <row r="825" spans="1:10" ht="25.15" customHeight="1">
      <c r="A825" s="12">
        <v>21616</v>
      </c>
      <c r="B825" s="106"/>
      <c r="C825" s="24" t="s">
        <v>664</v>
      </c>
      <c r="D825" s="24"/>
      <c r="E825" s="127">
        <v>39.99</v>
      </c>
      <c r="F825" s="105">
        <v>6.5000000000000002E-2</v>
      </c>
      <c r="G825" s="58"/>
      <c r="H825" s="59">
        <f t="shared" si="317"/>
        <v>39.99</v>
      </c>
      <c r="I825" s="59">
        <f t="shared" si="298"/>
        <v>42.589350000000003</v>
      </c>
      <c r="J825" s="60">
        <f t="shared" si="318"/>
        <v>0</v>
      </c>
    </row>
    <row r="826" spans="1:10" ht="25.15" customHeight="1">
      <c r="A826" s="12">
        <v>21618</v>
      </c>
      <c r="B826" s="106"/>
      <c r="C826" s="24" t="s">
        <v>665</v>
      </c>
      <c r="D826" s="24"/>
      <c r="E826" s="127">
        <v>189.99</v>
      </c>
      <c r="F826" s="105">
        <v>6.5000000000000002E-2</v>
      </c>
      <c r="G826" s="58"/>
      <c r="H826" s="59">
        <f t="shared" si="317"/>
        <v>189.99</v>
      </c>
      <c r="I826" s="59">
        <f t="shared" si="298"/>
        <v>202.33935000000002</v>
      </c>
      <c r="J826" s="60">
        <f t="shared" si="318"/>
        <v>0</v>
      </c>
    </row>
    <row r="827" spans="1:10" ht="15" customHeight="1">
      <c r="A827" s="9"/>
      <c r="B827" s="32"/>
      <c r="C827" s="6"/>
      <c r="D827" s="6"/>
      <c r="E827" s="120"/>
      <c r="F827" s="105">
        <v>6.5000000000000002E-2</v>
      </c>
      <c r="G827" s="56"/>
      <c r="H827" s="57"/>
      <c r="I827" s="59">
        <f t="shared" si="298"/>
        <v>0</v>
      </c>
      <c r="J827" s="57"/>
    </row>
    <row r="828" spans="1:10" ht="25.15" customHeight="1">
      <c r="A828" s="12">
        <v>21632</v>
      </c>
      <c r="B828" s="106" t="e" vm="172">
        <v>#VALUE!</v>
      </c>
      <c r="C828" s="21" t="s">
        <v>666</v>
      </c>
      <c r="D828" s="21"/>
      <c r="E828" s="116">
        <v>84.99</v>
      </c>
      <c r="F828" s="105">
        <v>6.5000000000000002E-2</v>
      </c>
      <c r="G828" s="58"/>
      <c r="H828" s="59">
        <f t="shared" ref="H828:H831" si="319">E828-(E828*G828)</f>
        <v>84.99</v>
      </c>
      <c r="I828" s="59">
        <f t="shared" si="298"/>
        <v>90.514349999999993</v>
      </c>
      <c r="J828" s="60">
        <f t="shared" ref="J828:J831" si="320">H828*D828</f>
        <v>0</v>
      </c>
    </row>
    <row r="829" spans="1:10" ht="25.15" customHeight="1">
      <c r="A829" s="12">
        <v>21634</v>
      </c>
      <c r="B829" s="106"/>
      <c r="C829" s="21" t="s">
        <v>667</v>
      </c>
      <c r="D829" s="21"/>
      <c r="E829" s="116">
        <v>59.99</v>
      </c>
      <c r="F829" s="105">
        <v>6.5000000000000002E-2</v>
      </c>
      <c r="G829" s="58"/>
      <c r="H829" s="59">
        <f t="shared" si="319"/>
        <v>59.99</v>
      </c>
      <c r="I829" s="59">
        <f t="shared" si="298"/>
        <v>63.88935</v>
      </c>
      <c r="J829" s="60">
        <f t="shared" si="320"/>
        <v>0</v>
      </c>
    </row>
    <row r="830" spans="1:10" ht="25.15" customHeight="1">
      <c r="A830" s="12">
        <v>21635</v>
      </c>
      <c r="B830" s="106"/>
      <c r="C830" s="21" t="s">
        <v>668</v>
      </c>
      <c r="D830" s="21"/>
      <c r="E830" s="116">
        <v>34.99</v>
      </c>
      <c r="F830" s="105">
        <v>6.5000000000000002E-2</v>
      </c>
      <c r="G830" s="58"/>
      <c r="H830" s="59">
        <f t="shared" si="319"/>
        <v>34.99</v>
      </c>
      <c r="I830" s="59">
        <f t="shared" si="298"/>
        <v>37.26435</v>
      </c>
      <c r="J830" s="60">
        <f t="shared" si="320"/>
        <v>0</v>
      </c>
    </row>
    <row r="831" spans="1:10" ht="25.15" customHeight="1">
      <c r="A831" s="12">
        <v>21638</v>
      </c>
      <c r="B831" s="106"/>
      <c r="C831" s="21" t="s">
        <v>669</v>
      </c>
      <c r="D831" s="21"/>
      <c r="E831" s="116">
        <v>159.99</v>
      </c>
      <c r="F831" s="105">
        <v>6.5000000000000002E-2</v>
      </c>
      <c r="G831" s="58"/>
      <c r="H831" s="59">
        <f t="shared" si="319"/>
        <v>159.99</v>
      </c>
      <c r="I831" s="59">
        <f t="shared" si="298"/>
        <v>170.38935000000001</v>
      </c>
      <c r="J831" s="60">
        <f t="shared" si="320"/>
        <v>0</v>
      </c>
    </row>
    <row r="832" spans="1:10" ht="15" customHeight="1">
      <c r="A832" s="13"/>
      <c r="B832" s="34"/>
      <c r="C832" s="25"/>
      <c r="D832" s="6"/>
      <c r="E832" s="120"/>
      <c r="F832" s="105">
        <v>6.5000000000000002E-2</v>
      </c>
      <c r="G832" s="56"/>
      <c r="H832" s="57"/>
      <c r="I832" s="59">
        <f t="shared" si="298"/>
        <v>0</v>
      </c>
      <c r="J832" s="57"/>
    </row>
    <row r="833" spans="1:10" ht="25.15" customHeight="1">
      <c r="A833" s="12">
        <v>21642</v>
      </c>
      <c r="B833" s="106" t="e" vm="173">
        <v>#VALUE!</v>
      </c>
      <c r="C833" s="21" t="s">
        <v>670</v>
      </c>
      <c r="D833" s="21"/>
      <c r="E833" s="116">
        <v>84.99</v>
      </c>
      <c r="F833" s="105">
        <v>6.5000000000000002E-2</v>
      </c>
      <c r="G833" s="58"/>
      <c r="H833" s="59">
        <f t="shared" ref="H833:H836" si="321">E833-(E833*G833)</f>
        <v>84.99</v>
      </c>
      <c r="I833" s="59">
        <f t="shared" si="298"/>
        <v>90.514349999999993</v>
      </c>
      <c r="J833" s="60">
        <f t="shared" ref="J833:J836" si="322">H833*D833</f>
        <v>0</v>
      </c>
    </row>
    <row r="834" spans="1:10" ht="25.15" customHeight="1">
      <c r="A834" s="12">
        <v>21644</v>
      </c>
      <c r="B834" s="106"/>
      <c r="C834" s="21" t="s">
        <v>671</v>
      </c>
      <c r="D834" s="21"/>
      <c r="E834" s="116">
        <v>59.99</v>
      </c>
      <c r="F834" s="105">
        <v>6.5000000000000002E-2</v>
      </c>
      <c r="G834" s="58"/>
      <c r="H834" s="59">
        <f t="shared" si="321"/>
        <v>59.99</v>
      </c>
      <c r="I834" s="59">
        <f t="shared" si="298"/>
        <v>63.88935</v>
      </c>
      <c r="J834" s="60">
        <f t="shared" si="322"/>
        <v>0</v>
      </c>
    </row>
    <row r="835" spans="1:10" ht="25.15" customHeight="1">
      <c r="A835" s="12">
        <v>21645</v>
      </c>
      <c r="B835" s="106"/>
      <c r="C835" s="21" t="s">
        <v>672</v>
      </c>
      <c r="D835" s="21"/>
      <c r="E835" s="116">
        <v>34.99</v>
      </c>
      <c r="F835" s="105">
        <v>6.5000000000000002E-2</v>
      </c>
      <c r="G835" s="58"/>
      <c r="H835" s="59">
        <f t="shared" si="321"/>
        <v>34.99</v>
      </c>
      <c r="I835" s="59">
        <f t="shared" ref="I835:I898" si="323">H835+(H835*F835)</f>
        <v>37.26435</v>
      </c>
      <c r="J835" s="60">
        <f t="shared" si="322"/>
        <v>0</v>
      </c>
    </row>
    <row r="836" spans="1:10" ht="25.15" customHeight="1">
      <c r="A836" s="12">
        <v>21648</v>
      </c>
      <c r="B836" s="106"/>
      <c r="C836" s="21" t="s">
        <v>673</v>
      </c>
      <c r="D836" s="21"/>
      <c r="E836" s="116">
        <v>159.99</v>
      </c>
      <c r="F836" s="105">
        <v>6.5000000000000002E-2</v>
      </c>
      <c r="G836" s="58"/>
      <c r="H836" s="59">
        <f t="shared" si="321"/>
        <v>159.99</v>
      </c>
      <c r="I836" s="59">
        <f t="shared" si="323"/>
        <v>170.38935000000001</v>
      </c>
      <c r="J836" s="60">
        <f t="shared" si="322"/>
        <v>0</v>
      </c>
    </row>
    <row r="837" spans="1:10" ht="15" customHeight="1">
      <c r="A837" s="13"/>
      <c r="B837" s="34"/>
      <c r="C837" s="25"/>
      <c r="D837" s="6"/>
      <c r="E837" s="120"/>
      <c r="F837" s="105">
        <v>6.5000000000000002E-2</v>
      </c>
      <c r="G837" s="56"/>
      <c r="H837" s="57"/>
      <c r="I837" s="59">
        <f t="shared" si="323"/>
        <v>0</v>
      </c>
      <c r="J837" s="57"/>
    </row>
    <row r="838" spans="1:10" ht="25.15" customHeight="1">
      <c r="A838" s="12">
        <v>21652</v>
      </c>
      <c r="B838" s="106" t="e" vm="174">
        <v>#VALUE!</v>
      </c>
      <c r="C838" s="21" t="s">
        <v>674</v>
      </c>
      <c r="D838" s="21"/>
      <c r="E838" s="116">
        <v>84.99</v>
      </c>
      <c r="F838" s="105">
        <v>6.5000000000000002E-2</v>
      </c>
      <c r="G838" s="58"/>
      <c r="H838" s="59">
        <f t="shared" ref="H838:H841" si="324">E838-(E838*G838)</f>
        <v>84.99</v>
      </c>
      <c r="I838" s="59">
        <f t="shared" si="323"/>
        <v>90.514349999999993</v>
      </c>
      <c r="J838" s="60">
        <f t="shared" ref="J838:J841" si="325">H838*D838</f>
        <v>0</v>
      </c>
    </row>
    <row r="839" spans="1:10" ht="25.15" customHeight="1">
      <c r="A839" s="12">
        <v>21654</v>
      </c>
      <c r="B839" s="106"/>
      <c r="C839" s="21" t="s">
        <v>675</v>
      </c>
      <c r="D839" s="21"/>
      <c r="E839" s="116">
        <v>59.99</v>
      </c>
      <c r="F839" s="105">
        <v>6.5000000000000002E-2</v>
      </c>
      <c r="G839" s="58"/>
      <c r="H839" s="59">
        <f t="shared" si="324"/>
        <v>59.99</v>
      </c>
      <c r="I839" s="59">
        <f t="shared" si="323"/>
        <v>63.88935</v>
      </c>
      <c r="J839" s="60">
        <f t="shared" si="325"/>
        <v>0</v>
      </c>
    </row>
    <row r="840" spans="1:10" ht="25.15" customHeight="1">
      <c r="A840" s="12">
        <v>21655</v>
      </c>
      <c r="B840" s="106"/>
      <c r="C840" s="21" t="s">
        <v>676</v>
      </c>
      <c r="D840" s="21"/>
      <c r="E840" s="116">
        <v>34.99</v>
      </c>
      <c r="F840" s="105">
        <v>6.5000000000000002E-2</v>
      </c>
      <c r="G840" s="58"/>
      <c r="H840" s="59">
        <f t="shared" si="324"/>
        <v>34.99</v>
      </c>
      <c r="I840" s="59">
        <f t="shared" si="323"/>
        <v>37.26435</v>
      </c>
      <c r="J840" s="60">
        <f t="shared" si="325"/>
        <v>0</v>
      </c>
    </row>
    <row r="841" spans="1:10" ht="25.15" customHeight="1">
      <c r="A841" s="12">
        <v>21658</v>
      </c>
      <c r="B841" s="106"/>
      <c r="C841" s="21" t="s">
        <v>677</v>
      </c>
      <c r="D841" s="21"/>
      <c r="E841" s="116">
        <v>159.99</v>
      </c>
      <c r="F841" s="105">
        <v>6.5000000000000002E-2</v>
      </c>
      <c r="G841" s="58"/>
      <c r="H841" s="59">
        <f t="shared" si="324"/>
        <v>159.99</v>
      </c>
      <c r="I841" s="59">
        <f t="shared" si="323"/>
        <v>170.38935000000001</v>
      </c>
      <c r="J841" s="60">
        <f t="shared" si="325"/>
        <v>0</v>
      </c>
    </row>
    <row r="842" spans="1:10" ht="15" customHeight="1">
      <c r="A842" s="13"/>
      <c r="B842" s="34"/>
      <c r="C842" s="25"/>
      <c r="D842" s="6"/>
      <c r="E842" s="120"/>
      <c r="F842" s="105">
        <v>6.5000000000000002E-2</v>
      </c>
      <c r="G842" s="56"/>
      <c r="H842" s="57"/>
      <c r="I842" s="59">
        <f t="shared" si="323"/>
        <v>0</v>
      </c>
      <c r="J842" s="57"/>
    </row>
    <row r="843" spans="1:10" ht="25.15" customHeight="1">
      <c r="A843" s="12">
        <v>21662</v>
      </c>
      <c r="B843" s="106" t="e" vm="175">
        <v>#VALUE!</v>
      </c>
      <c r="C843" s="21" t="s">
        <v>678</v>
      </c>
      <c r="D843" s="21"/>
      <c r="E843" s="116">
        <v>94.99</v>
      </c>
      <c r="F843" s="105">
        <v>6.5000000000000002E-2</v>
      </c>
      <c r="G843" s="58"/>
      <c r="H843" s="59">
        <f t="shared" ref="H843:H846" si="326">E843-(E843*G843)</f>
        <v>94.99</v>
      </c>
      <c r="I843" s="59">
        <f t="shared" si="323"/>
        <v>101.16435</v>
      </c>
      <c r="J843" s="60">
        <f t="shared" ref="J843:J846" si="327">H843*D843</f>
        <v>0</v>
      </c>
    </row>
    <row r="844" spans="1:10" ht="25.15" customHeight="1">
      <c r="A844" s="12">
        <v>21664</v>
      </c>
      <c r="B844" s="106"/>
      <c r="C844" s="21" t="s">
        <v>679</v>
      </c>
      <c r="D844" s="21"/>
      <c r="E844" s="116">
        <v>69.989999999999995</v>
      </c>
      <c r="F844" s="105">
        <v>6.5000000000000002E-2</v>
      </c>
      <c r="G844" s="58"/>
      <c r="H844" s="59">
        <f t="shared" si="326"/>
        <v>69.989999999999995</v>
      </c>
      <c r="I844" s="59">
        <f t="shared" si="323"/>
        <v>74.539349999999999</v>
      </c>
      <c r="J844" s="60">
        <f t="shared" si="327"/>
        <v>0</v>
      </c>
    </row>
    <row r="845" spans="1:10" ht="25.15" customHeight="1">
      <c r="A845" s="12">
        <v>21665</v>
      </c>
      <c r="B845" s="106"/>
      <c r="C845" s="21" t="s">
        <v>680</v>
      </c>
      <c r="D845" s="21"/>
      <c r="E845" s="116">
        <v>39.99</v>
      </c>
      <c r="F845" s="105">
        <v>6.5000000000000002E-2</v>
      </c>
      <c r="G845" s="58"/>
      <c r="H845" s="59">
        <f t="shared" si="326"/>
        <v>39.99</v>
      </c>
      <c r="I845" s="59">
        <f t="shared" si="323"/>
        <v>42.589350000000003</v>
      </c>
      <c r="J845" s="60">
        <f t="shared" si="327"/>
        <v>0</v>
      </c>
    </row>
    <row r="846" spans="1:10" ht="25.15" customHeight="1">
      <c r="A846" s="12">
        <v>21668</v>
      </c>
      <c r="B846" s="106"/>
      <c r="C846" s="21" t="s">
        <v>681</v>
      </c>
      <c r="D846" s="21"/>
      <c r="E846" s="116">
        <v>169.99</v>
      </c>
      <c r="F846" s="105">
        <v>6.5000000000000002E-2</v>
      </c>
      <c r="G846" s="58"/>
      <c r="H846" s="59">
        <f t="shared" si="326"/>
        <v>169.99</v>
      </c>
      <c r="I846" s="59">
        <f t="shared" si="323"/>
        <v>181.03935000000001</v>
      </c>
      <c r="J846" s="60">
        <f t="shared" si="327"/>
        <v>0</v>
      </c>
    </row>
    <row r="847" spans="1:10" ht="15" customHeight="1">
      <c r="A847" s="13"/>
      <c r="B847" s="34"/>
      <c r="C847" s="25"/>
      <c r="D847" s="6"/>
      <c r="E847" s="120"/>
      <c r="F847" s="105">
        <v>6.5000000000000002E-2</v>
      </c>
      <c r="G847" s="56"/>
      <c r="H847" s="57"/>
      <c r="I847" s="59">
        <f t="shared" si="323"/>
        <v>0</v>
      </c>
      <c r="J847" s="57"/>
    </row>
    <row r="848" spans="1:10" ht="25.15" customHeight="1">
      <c r="A848" s="12">
        <v>21672</v>
      </c>
      <c r="B848" s="106" t="e" vm="176">
        <v>#VALUE!</v>
      </c>
      <c r="C848" s="21" t="s">
        <v>682</v>
      </c>
      <c r="D848" s="21"/>
      <c r="E848" s="116">
        <v>119.99</v>
      </c>
      <c r="F848" s="105">
        <v>6.5000000000000002E-2</v>
      </c>
      <c r="G848" s="58"/>
      <c r="H848" s="59">
        <f t="shared" ref="H848:H851" si="328">E848-(E848*G848)</f>
        <v>119.99</v>
      </c>
      <c r="I848" s="59">
        <f t="shared" si="323"/>
        <v>127.78935</v>
      </c>
      <c r="J848" s="60">
        <f t="shared" ref="J848:J851" si="329">H848*D848</f>
        <v>0</v>
      </c>
    </row>
    <row r="849" spans="1:10" ht="25.15" customHeight="1">
      <c r="A849" s="12">
        <v>21674</v>
      </c>
      <c r="B849" s="106"/>
      <c r="C849" s="21" t="s">
        <v>683</v>
      </c>
      <c r="D849" s="21"/>
      <c r="E849" s="116">
        <v>74.989999999999995</v>
      </c>
      <c r="F849" s="105">
        <v>6.5000000000000002E-2</v>
      </c>
      <c r="G849" s="58"/>
      <c r="H849" s="59">
        <f t="shared" si="328"/>
        <v>74.989999999999995</v>
      </c>
      <c r="I849" s="59">
        <f t="shared" si="323"/>
        <v>79.864350000000002</v>
      </c>
      <c r="J849" s="60">
        <f t="shared" si="329"/>
        <v>0</v>
      </c>
    </row>
    <row r="850" spans="1:10" ht="25.15" customHeight="1">
      <c r="A850" s="12">
        <v>21675</v>
      </c>
      <c r="B850" s="106"/>
      <c r="C850" s="21" t="s">
        <v>684</v>
      </c>
      <c r="D850" s="21"/>
      <c r="E850" s="116">
        <v>39.99</v>
      </c>
      <c r="F850" s="105">
        <v>6.5000000000000002E-2</v>
      </c>
      <c r="G850" s="58"/>
      <c r="H850" s="59">
        <f t="shared" si="328"/>
        <v>39.99</v>
      </c>
      <c r="I850" s="59">
        <f t="shared" si="323"/>
        <v>42.589350000000003</v>
      </c>
      <c r="J850" s="60">
        <f t="shared" si="329"/>
        <v>0</v>
      </c>
    </row>
    <row r="851" spans="1:10" ht="25.15" customHeight="1">
      <c r="A851" s="12">
        <v>21678</v>
      </c>
      <c r="B851" s="106"/>
      <c r="C851" s="21" t="s">
        <v>685</v>
      </c>
      <c r="D851" s="21"/>
      <c r="E851" s="116">
        <v>194.99</v>
      </c>
      <c r="F851" s="105">
        <v>6.5000000000000002E-2</v>
      </c>
      <c r="G851" s="58"/>
      <c r="H851" s="59">
        <f t="shared" si="328"/>
        <v>194.99</v>
      </c>
      <c r="I851" s="59">
        <f t="shared" si="323"/>
        <v>207.66435000000001</v>
      </c>
      <c r="J851" s="60">
        <f t="shared" si="329"/>
        <v>0</v>
      </c>
    </row>
    <row r="852" spans="1:10" ht="16.899999999999999" customHeight="1">
      <c r="A852" s="13"/>
      <c r="B852" s="34"/>
      <c r="C852" s="25"/>
      <c r="D852" s="6"/>
      <c r="E852" s="120"/>
      <c r="F852" s="105">
        <v>6.5000000000000002E-2</v>
      </c>
      <c r="G852" s="56"/>
      <c r="H852" s="57"/>
      <c r="I852" s="59">
        <f t="shared" si="323"/>
        <v>0</v>
      </c>
      <c r="J852" s="57"/>
    </row>
    <row r="853" spans="1:10" ht="25.15" customHeight="1">
      <c r="A853" s="12">
        <v>21682</v>
      </c>
      <c r="B853" s="106" t="e" vm="177">
        <v>#VALUE!</v>
      </c>
      <c r="C853" s="21" t="s">
        <v>686</v>
      </c>
      <c r="D853" s="21"/>
      <c r="E853" s="116">
        <v>114.99</v>
      </c>
      <c r="F853" s="105">
        <v>6.5000000000000002E-2</v>
      </c>
      <c r="G853" s="58"/>
      <c r="H853" s="59">
        <f t="shared" ref="H853:H856" si="330">E853-(E853*G853)</f>
        <v>114.99</v>
      </c>
      <c r="I853" s="59">
        <f t="shared" si="323"/>
        <v>122.46435</v>
      </c>
      <c r="J853" s="60">
        <f t="shared" ref="J853:J856" si="331">H853*D853</f>
        <v>0</v>
      </c>
    </row>
    <row r="854" spans="1:10" ht="25.15" customHeight="1">
      <c r="A854" s="12">
        <v>21684</v>
      </c>
      <c r="B854" s="106"/>
      <c r="C854" s="21" t="s">
        <v>687</v>
      </c>
      <c r="D854" s="21"/>
      <c r="E854" s="116">
        <v>69.989999999999995</v>
      </c>
      <c r="F854" s="105">
        <v>6.5000000000000002E-2</v>
      </c>
      <c r="G854" s="58"/>
      <c r="H854" s="59">
        <f t="shared" si="330"/>
        <v>69.989999999999995</v>
      </c>
      <c r="I854" s="59">
        <f t="shared" si="323"/>
        <v>74.539349999999999</v>
      </c>
      <c r="J854" s="60">
        <f t="shared" si="331"/>
        <v>0</v>
      </c>
    </row>
    <row r="855" spans="1:10" ht="25.15" customHeight="1">
      <c r="A855" s="12">
        <v>21685</v>
      </c>
      <c r="B855" s="106"/>
      <c r="C855" s="21" t="s">
        <v>688</v>
      </c>
      <c r="D855" s="21"/>
      <c r="E855" s="116">
        <v>34.99</v>
      </c>
      <c r="F855" s="105">
        <v>6.5000000000000002E-2</v>
      </c>
      <c r="G855" s="58"/>
      <c r="H855" s="59">
        <f t="shared" si="330"/>
        <v>34.99</v>
      </c>
      <c r="I855" s="59">
        <f t="shared" si="323"/>
        <v>37.26435</v>
      </c>
      <c r="J855" s="60">
        <f t="shared" si="331"/>
        <v>0</v>
      </c>
    </row>
    <row r="856" spans="1:10" ht="25.15" customHeight="1">
      <c r="A856" s="12">
        <v>21688</v>
      </c>
      <c r="B856" s="106"/>
      <c r="C856" s="21" t="s">
        <v>689</v>
      </c>
      <c r="D856" s="21"/>
      <c r="E856" s="116">
        <v>189.99</v>
      </c>
      <c r="F856" s="105">
        <v>6.5000000000000002E-2</v>
      </c>
      <c r="G856" s="58"/>
      <c r="H856" s="59">
        <f t="shared" si="330"/>
        <v>189.99</v>
      </c>
      <c r="I856" s="59">
        <f t="shared" si="323"/>
        <v>202.33935000000002</v>
      </c>
      <c r="J856" s="60">
        <f t="shared" si="331"/>
        <v>0</v>
      </c>
    </row>
    <row r="857" spans="1:10" ht="15.6" customHeight="1">
      <c r="A857" s="13"/>
      <c r="B857" s="34"/>
      <c r="C857" s="25"/>
      <c r="D857" s="6"/>
      <c r="E857" s="120"/>
      <c r="F857" s="105">
        <v>6.5000000000000002E-2</v>
      </c>
      <c r="G857" s="56"/>
      <c r="H857" s="57"/>
      <c r="I857" s="59">
        <f t="shared" si="323"/>
        <v>0</v>
      </c>
      <c r="J857" s="57"/>
    </row>
    <row r="858" spans="1:10" ht="25.15" customHeight="1">
      <c r="A858" s="12">
        <v>21692</v>
      </c>
      <c r="B858" s="106" t="e" vm="178">
        <v>#VALUE!</v>
      </c>
      <c r="C858" s="21" t="s">
        <v>690</v>
      </c>
      <c r="D858" s="21"/>
      <c r="E858" s="116">
        <v>134.99</v>
      </c>
      <c r="F858" s="105">
        <v>6.5000000000000002E-2</v>
      </c>
      <c r="G858" s="58"/>
      <c r="H858" s="59">
        <f t="shared" ref="H858:H861" si="332">E858-(E858*G858)</f>
        <v>134.99</v>
      </c>
      <c r="I858" s="59">
        <f t="shared" si="323"/>
        <v>143.76435000000001</v>
      </c>
      <c r="J858" s="60">
        <f t="shared" ref="J858:J861" si="333">H858*D858</f>
        <v>0</v>
      </c>
    </row>
    <row r="859" spans="1:10" ht="25.15" customHeight="1">
      <c r="A859" s="12">
        <v>21694</v>
      </c>
      <c r="B859" s="106"/>
      <c r="C859" s="21" t="s">
        <v>691</v>
      </c>
      <c r="D859" s="21"/>
      <c r="E859" s="116">
        <v>84.99</v>
      </c>
      <c r="F859" s="105">
        <v>6.5000000000000002E-2</v>
      </c>
      <c r="G859" s="58"/>
      <c r="H859" s="59">
        <f t="shared" si="332"/>
        <v>84.99</v>
      </c>
      <c r="I859" s="59">
        <f t="shared" si="323"/>
        <v>90.514349999999993</v>
      </c>
      <c r="J859" s="60">
        <f t="shared" si="333"/>
        <v>0</v>
      </c>
    </row>
    <row r="860" spans="1:10" ht="25.15" customHeight="1">
      <c r="A860" s="12">
        <v>21695</v>
      </c>
      <c r="B860" s="106"/>
      <c r="C860" s="21" t="s">
        <v>692</v>
      </c>
      <c r="D860" s="21"/>
      <c r="E860" s="116">
        <v>64.989999999999995</v>
      </c>
      <c r="F860" s="105">
        <v>6.5000000000000002E-2</v>
      </c>
      <c r="G860" s="58"/>
      <c r="H860" s="59">
        <f t="shared" si="332"/>
        <v>64.989999999999995</v>
      </c>
      <c r="I860" s="59">
        <f t="shared" si="323"/>
        <v>69.214349999999996</v>
      </c>
      <c r="J860" s="60">
        <f t="shared" si="333"/>
        <v>0</v>
      </c>
    </row>
    <row r="861" spans="1:10" ht="25.15" customHeight="1">
      <c r="A861" s="12">
        <v>21698</v>
      </c>
      <c r="B861" s="106"/>
      <c r="C861" s="21" t="s">
        <v>693</v>
      </c>
      <c r="D861" s="21"/>
      <c r="E861" s="116">
        <v>209.99</v>
      </c>
      <c r="F861" s="105">
        <v>6.5000000000000002E-2</v>
      </c>
      <c r="G861" s="58"/>
      <c r="H861" s="59">
        <f t="shared" si="332"/>
        <v>209.99</v>
      </c>
      <c r="I861" s="59">
        <f t="shared" si="323"/>
        <v>223.63935000000001</v>
      </c>
      <c r="J861" s="60">
        <f t="shared" si="333"/>
        <v>0</v>
      </c>
    </row>
    <row r="862" spans="1:10" ht="15" customHeight="1">
      <c r="A862" s="13"/>
      <c r="B862" s="34"/>
      <c r="C862" s="25"/>
      <c r="D862" s="6"/>
      <c r="E862" s="120"/>
      <c r="F862" s="105">
        <v>6.5000000000000002E-2</v>
      </c>
      <c r="G862" s="56"/>
      <c r="H862" s="57"/>
      <c r="I862" s="59">
        <f t="shared" si="323"/>
        <v>0</v>
      </c>
      <c r="J862" s="57"/>
    </row>
    <row r="863" spans="1:10" ht="25.15" customHeight="1">
      <c r="A863" s="12">
        <v>21702</v>
      </c>
      <c r="B863" s="106" t="e" vm="179">
        <v>#VALUE!</v>
      </c>
      <c r="C863" s="21" t="s">
        <v>694</v>
      </c>
      <c r="D863" s="21"/>
      <c r="E863" s="116">
        <v>119.99</v>
      </c>
      <c r="F863" s="105">
        <v>6.5000000000000002E-2</v>
      </c>
      <c r="G863" s="58"/>
      <c r="H863" s="59">
        <f t="shared" ref="H863:H866" si="334">E863-(E863*G863)</f>
        <v>119.99</v>
      </c>
      <c r="I863" s="59">
        <f t="shared" si="323"/>
        <v>127.78935</v>
      </c>
      <c r="J863" s="60">
        <f t="shared" ref="J863:J866" si="335">H863*D863</f>
        <v>0</v>
      </c>
    </row>
    <row r="864" spans="1:10" ht="25.15" customHeight="1">
      <c r="A864" s="12">
        <v>21704</v>
      </c>
      <c r="B864" s="106"/>
      <c r="C864" s="21" t="s">
        <v>695</v>
      </c>
      <c r="D864" s="21"/>
      <c r="E864" s="116">
        <v>64.989999999999995</v>
      </c>
      <c r="F864" s="105">
        <v>6.5000000000000002E-2</v>
      </c>
      <c r="G864" s="58"/>
      <c r="H864" s="59">
        <f t="shared" si="334"/>
        <v>64.989999999999995</v>
      </c>
      <c r="I864" s="59">
        <f t="shared" si="323"/>
        <v>69.214349999999996</v>
      </c>
      <c r="J864" s="60">
        <f t="shared" si="335"/>
        <v>0</v>
      </c>
    </row>
    <row r="865" spans="1:10" ht="25.15" customHeight="1">
      <c r="A865" s="12">
        <v>21705</v>
      </c>
      <c r="B865" s="106"/>
      <c r="C865" s="21" t="s">
        <v>696</v>
      </c>
      <c r="D865" s="21"/>
      <c r="E865" s="116">
        <v>59.99</v>
      </c>
      <c r="F865" s="105">
        <v>6.5000000000000002E-2</v>
      </c>
      <c r="G865" s="58"/>
      <c r="H865" s="59">
        <f t="shared" si="334"/>
        <v>59.99</v>
      </c>
      <c r="I865" s="59">
        <f t="shared" si="323"/>
        <v>63.88935</v>
      </c>
      <c r="J865" s="60">
        <f t="shared" si="335"/>
        <v>0</v>
      </c>
    </row>
    <row r="866" spans="1:10" ht="25.15" customHeight="1">
      <c r="A866" s="12">
        <v>21708</v>
      </c>
      <c r="B866" s="106"/>
      <c r="C866" s="21" t="s">
        <v>697</v>
      </c>
      <c r="D866" s="21"/>
      <c r="E866" s="116">
        <v>199.99</v>
      </c>
      <c r="F866" s="105">
        <v>6.5000000000000002E-2</v>
      </c>
      <c r="G866" s="58"/>
      <c r="H866" s="59">
        <f t="shared" si="334"/>
        <v>199.99</v>
      </c>
      <c r="I866" s="59">
        <f t="shared" si="323"/>
        <v>212.98935</v>
      </c>
      <c r="J866" s="60">
        <f t="shared" si="335"/>
        <v>0</v>
      </c>
    </row>
    <row r="867" spans="1:10" ht="15" customHeight="1">
      <c r="A867" s="13"/>
      <c r="B867" s="34"/>
      <c r="C867" s="25"/>
      <c r="D867" s="6"/>
      <c r="E867" s="120"/>
      <c r="F867" s="105">
        <v>6.5000000000000002E-2</v>
      </c>
      <c r="G867" s="56"/>
      <c r="H867" s="57"/>
      <c r="I867" s="59">
        <f t="shared" si="323"/>
        <v>0</v>
      </c>
      <c r="J867" s="57"/>
    </row>
    <row r="868" spans="1:10" ht="100.15" customHeight="1">
      <c r="A868" s="12">
        <v>21710</v>
      </c>
      <c r="B868" s="103" t="e" vm="180">
        <v>#VALUE!</v>
      </c>
      <c r="C868" s="23" t="s">
        <v>698</v>
      </c>
      <c r="D868" s="23"/>
      <c r="E868" s="124">
        <v>199.99</v>
      </c>
      <c r="F868" s="105">
        <v>6.5000000000000002E-2</v>
      </c>
      <c r="G868" s="58"/>
      <c r="H868" s="59">
        <f>E868-(E868*G868)</f>
        <v>199.99</v>
      </c>
      <c r="I868" s="59">
        <f t="shared" si="323"/>
        <v>212.98935</v>
      </c>
      <c r="J868" s="60">
        <f>H868*D868</f>
        <v>0</v>
      </c>
    </row>
    <row r="869" spans="1:10" ht="15" customHeight="1">
      <c r="A869" s="13"/>
      <c r="B869" s="34"/>
      <c r="C869" s="25"/>
      <c r="D869" s="6"/>
      <c r="E869" s="120"/>
      <c r="F869" s="105">
        <v>6.5000000000000002E-2</v>
      </c>
      <c r="G869" s="56"/>
      <c r="H869" s="57"/>
      <c r="I869" s="59">
        <f t="shared" si="323"/>
        <v>0</v>
      </c>
      <c r="J869" s="57"/>
    </row>
    <row r="870" spans="1:10" ht="100.15" customHeight="1">
      <c r="A870" s="12">
        <v>21712</v>
      </c>
      <c r="B870" s="103" t="e" vm="181">
        <v>#VALUE!</v>
      </c>
      <c r="C870" s="23" t="s">
        <v>699</v>
      </c>
      <c r="D870" s="23"/>
      <c r="E870" s="124">
        <v>199.99</v>
      </c>
      <c r="F870" s="105">
        <v>6.5000000000000002E-2</v>
      </c>
      <c r="G870" s="58"/>
      <c r="H870" s="59">
        <f>E870-(E870*G870)</f>
        <v>199.99</v>
      </c>
      <c r="I870" s="59">
        <f t="shared" si="323"/>
        <v>212.98935</v>
      </c>
      <c r="J870" s="60">
        <f>H870*D870</f>
        <v>0</v>
      </c>
    </row>
    <row r="871" spans="1:10" ht="15" customHeight="1">
      <c r="A871" s="13"/>
      <c r="B871" s="34"/>
      <c r="C871" s="25"/>
      <c r="D871" s="6"/>
      <c r="E871" s="120"/>
      <c r="F871" s="105">
        <v>6.5000000000000002E-2</v>
      </c>
      <c r="G871" s="56"/>
      <c r="H871" s="57"/>
      <c r="I871" s="59">
        <f t="shared" si="323"/>
        <v>0</v>
      </c>
      <c r="J871" s="57"/>
    </row>
    <row r="872" spans="1:10" ht="49.9" customHeight="1">
      <c r="A872" s="12">
        <v>21714</v>
      </c>
      <c r="B872" s="106" t="e" vm="182">
        <v>#VALUE!</v>
      </c>
      <c r="C872" s="23" t="s">
        <v>700</v>
      </c>
      <c r="D872" s="23"/>
      <c r="E872" s="124">
        <v>199.99</v>
      </c>
      <c r="F872" s="105">
        <v>6.5000000000000002E-2</v>
      </c>
      <c r="G872" s="58"/>
      <c r="H872" s="59">
        <f t="shared" ref="H872:H873" si="336">E872-(E872*G872)</f>
        <v>199.99</v>
      </c>
      <c r="I872" s="59">
        <f t="shared" si="323"/>
        <v>212.98935</v>
      </c>
      <c r="J872" s="60">
        <f t="shared" ref="J872:J873" si="337">H872*D872</f>
        <v>0</v>
      </c>
    </row>
    <row r="873" spans="1:10" ht="49.9" customHeight="1">
      <c r="A873" s="12">
        <v>21715</v>
      </c>
      <c r="B873" s="106"/>
      <c r="C873" s="23" t="s">
        <v>701</v>
      </c>
      <c r="D873" s="23"/>
      <c r="E873" s="124">
        <v>72.989999999999995</v>
      </c>
      <c r="F873" s="105">
        <v>6.5000000000000002E-2</v>
      </c>
      <c r="G873" s="58"/>
      <c r="H873" s="59">
        <f t="shared" si="336"/>
        <v>72.989999999999995</v>
      </c>
      <c r="I873" s="59">
        <f t="shared" si="323"/>
        <v>77.734349999999992</v>
      </c>
      <c r="J873" s="60">
        <f t="shared" si="337"/>
        <v>0</v>
      </c>
    </row>
    <row r="874" spans="1:10" ht="15" customHeight="1">
      <c r="A874" s="13"/>
      <c r="B874" s="34"/>
      <c r="C874" s="25"/>
      <c r="D874" s="6"/>
      <c r="E874" s="120"/>
      <c r="F874" s="105">
        <v>6.5000000000000002E-2</v>
      </c>
      <c r="G874" s="56"/>
      <c r="H874" s="57"/>
      <c r="I874" s="59">
        <f t="shared" si="323"/>
        <v>0</v>
      </c>
      <c r="J874" s="57"/>
    </row>
    <row r="875" spans="1:10" ht="100.15" customHeight="1">
      <c r="A875" s="12">
        <v>21716</v>
      </c>
      <c r="B875" s="48" t="e" vm="183">
        <v>#VALUE!</v>
      </c>
      <c r="C875" s="23" t="s">
        <v>702</v>
      </c>
      <c r="D875" s="23"/>
      <c r="E875" s="124">
        <v>139.99</v>
      </c>
      <c r="F875" s="105">
        <v>6.5000000000000002E-2</v>
      </c>
      <c r="G875" s="58"/>
      <c r="H875" s="59">
        <f t="shared" ref="H875:H877" si="338">E875-(E875*G875)</f>
        <v>139.99</v>
      </c>
      <c r="I875" s="59">
        <f t="shared" si="323"/>
        <v>149.08935000000002</v>
      </c>
      <c r="J875" s="60">
        <f t="shared" ref="J875:J877" si="339">H875*D875</f>
        <v>0</v>
      </c>
    </row>
    <row r="876" spans="1:10" ht="100.15" customHeight="1">
      <c r="A876" s="12">
        <v>21718</v>
      </c>
      <c r="B876" s="48"/>
      <c r="C876" s="23" t="s">
        <v>703</v>
      </c>
      <c r="D876" s="23"/>
      <c r="E876" s="124">
        <v>139.99</v>
      </c>
      <c r="F876" s="105">
        <v>6.5000000000000002E-2</v>
      </c>
      <c r="G876" s="58"/>
      <c r="H876" s="59">
        <f t="shared" si="338"/>
        <v>139.99</v>
      </c>
      <c r="I876" s="59">
        <f t="shared" si="323"/>
        <v>149.08935000000002</v>
      </c>
      <c r="J876" s="60">
        <f t="shared" si="339"/>
        <v>0</v>
      </c>
    </row>
    <row r="877" spans="1:10" ht="100.15" customHeight="1">
      <c r="A877" s="12">
        <v>21719</v>
      </c>
      <c r="B877" s="48" t="e" vm="184">
        <v>#VALUE!</v>
      </c>
      <c r="C877" s="23" t="s">
        <v>704</v>
      </c>
      <c r="D877" s="23"/>
      <c r="E877" s="124">
        <v>64.989999999999995</v>
      </c>
      <c r="F877" s="105">
        <v>6.5000000000000002E-2</v>
      </c>
      <c r="G877" s="58"/>
      <c r="H877" s="59">
        <f t="shared" si="338"/>
        <v>64.989999999999995</v>
      </c>
      <c r="I877" s="59">
        <f t="shared" si="323"/>
        <v>69.214349999999996</v>
      </c>
      <c r="J877" s="60">
        <f t="shared" si="339"/>
        <v>0</v>
      </c>
    </row>
    <row r="878" spans="1:10" ht="15" customHeight="1">
      <c r="A878" s="9"/>
      <c r="B878" s="32"/>
      <c r="C878" s="1"/>
      <c r="D878" s="1"/>
      <c r="E878" s="120"/>
      <c r="F878" s="105">
        <v>6.5000000000000002E-2</v>
      </c>
      <c r="G878" s="56"/>
      <c r="H878" s="57"/>
      <c r="I878" s="59">
        <f t="shared" si="323"/>
        <v>0</v>
      </c>
      <c r="J878" s="57"/>
    </row>
    <row r="879" spans="1:10" ht="25.15" customHeight="1">
      <c r="A879" s="12">
        <v>21752</v>
      </c>
      <c r="B879" s="106" t="e" vm="185">
        <v>#VALUE!</v>
      </c>
      <c r="C879" s="17" t="s">
        <v>705</v>
      </c>
      <c r="D879" s="17"/>
      <c r="E879" s="116">
        <v>74.989999999999995</v>
      </c>
      <c r="F879" s="105">
        <v>6.5000000000000002E-2</v>
      </c>
      <c r="G879" s="58"/>
      <c r="H879" s="59">
        <f t="shared" ref="H879:H883" si="340">E879-(E879*G879)</f>
        <v>74.989999999999995</v>
      </c>
      <c r="I879" s="59">
        <f t="shared" si="323"/>
        <v>79.864350000000002</v>
      </c>
      <c r="J879" s="60">
        <f t="shared" ref="J879:J883" si="341">H879*D879</f>
        <v>0</v>
      </c>
    </row>
    <row r="880" spans="1:10" ht="25.15" customHeight="1">
      <c r="A880" s="12">
        <v>21754</v>
      </c>
      <c r="B880" s="106"/>
      <c r="C880" s="17" t="s">
        <v>706</v>
      </c>
      <c r="D880" s="17"/>
      <c r="E880" s="116">
        <v>49.99</v>
      </c>
      <c r="F880" s="105">
        <v>6.5000000000000002E-2</v>
      </c>
      <c r="G880" s="58"/>
      <c r="H880" s="59">
        <f t="shared" si="340"/>
        <v>49.99</v>
      </c>
      <c r="I880" s="59">
        <f t="shared" si="323"/>
        <v>53.239350000000002</v>
      </c>
      <c r="J880" s="60">
        <f t="shared" si="341"/>
        <v>0</v>
      </c>
    </row>
    <row r="881" spans="1:10" ht="25.15" customHeight="1">
      <c r="A881" s="12">
        <v>21755</v>
      </c>
      <c r="B881" s="106"/>
      <c r="C881" s="17" t="s">
        <v>707</v>
      </c>
      <c r="D881" s="17"/>
      <c r="E881" s="116">
        <v>29.99</v>
      </c>
      <c r="F881" s="105">
        <v>6.5000000000000002E-2</v>
      </c>
      <c r="G881" s="58"/>
      <c r="H881" s="59">
        <f t="shared" si="340"/>
        <v>29.99</v>
      </c>
      <c r="I881" s="59">
        <f t="shared" si="323"/>
        <v>31.939349999999997</v>
      </c>
      <c r="J881" s="60">
        <f t="shared" si="341"/>
        <v>0</v>
      </c>
    </row>
    <row r="882" spans="1:10" ht="25.15" customHeight="1">
      <c r="A882" s="12">
        <v>21757</v>
      </c>
      <c r="B882" s="106"/>
      <c r="C882" s="17" t="s">
        <v>708</v>
      </c>
      <c r="D882" s="17"/>
      <c r="E882" s="116">
        <v>49.99</v>
      </c>
      <c r="F882" s="105">
        <v>6.5000000000000002E-2</v>
      </c>
      <c r="G882" s="58"/>
      <c r="H882" s="59">
        <f t="shared" si="340"/>
        <v>49.99</v>
      </c>
      <c r="I882" s="59">
        <f t="shared" si="323"/>
        <v>53.239350000000002</v>
      </c>
      <c r="J882" s="60">
        <f t="shared" si="341"/>
        <v>0</v>
      </c>
    </row>
    <row r="883" spans="1:10" ht="25.15" customHeight="1">
      <c r="A883" s="12">
        <v>21758</v>
      </c>
      <c r="B883" s="106"/>
      <c r="C883" s="17" t="s">
        <v>709</v>
      </c>
      <c r="D883" s="17"/>
      <c r="E883" s="116">
        <v>139.99</v>
      </c>
      <c r="F883" s="105">
        <v>6.5000000000000002E-2</v>
      </c>
      <c r="G883" s="58"/>
      <c r="H883" s="59">
        <f t="shared" si="340"/>
        <v>139.99</v>
      </c>
      <c r="I883" s="59">
        <f t="shared" si="323"/>
        <v>149.08935000000002</v>
      </c>
      <c r="J883" s="60">
        <f t="shared" si="341"/>
        <v>0</v>
      </c>
    </row>
    <row r="884" spans="1:10" ht="15" customHeight="1">
      <c r="A884" s="13"/>
      <c r="B884" s="35"/>
      <c r="C884" s="26"/>
      <c r="D884" s="26"/>
      <c r="E884" s="123"/>
      <c r="F884" s="105">
        <v>6.5000000000000002E-2</v>
      </c>
      <c r="G884" s="56"/>
      <c r="H884" s="57"/>
      <c r="I884" s="59">
        <f t="shared" si="323"/>
        <v>0</v>
      </c>
      <c r="J884" s="57"/>
    </row>
    <row r="885" spans="1:10" ht="25.15" customHeight="1">
      <c r="A885" s="12">
        <v>21762</v>
      </c>
      <c r="B885" s="106" t="e" vm="186">
        <v>#VALUE!</v>
      </c>
      <c r="C885" s="17" t="s">
        <v>710</v>
      </c>
      <c r="D885" s="17"/>
      <c r="E885" s="116">
        <v>99.99</v>
      </c>
      <c r="F885" s="105">
        <v>6.5000000000000002E-2</v>
      </c>
      <c r="G885" s="58"/>
      <c r="H885" s="59">
        <f t="shared" ref="H885:H888" si="342">E885-(E885*G885)</f>
        <v>99.99</v>
      </c>
      <c r="I885" s="59">
        <f t="shared" si="323"/>
        <v>106.48935</v>
      </c>
      <c r="J885" s="60">
        <f t="shared" ref="J885:J888" si="343">H885*D885</f>
        <v>0</v>
      </c>
    </row>
    <row r="886" spans="1:10" ht="25.15" customHeight="1">
      <c r="A886" s="12">
        <v>21764</v>
      </c>
      <c r="B886" s="106"/>
      <c r="C886" s="17" t="s">
        <v>711</v>
      </c>
      <c r="D886" s="17"/>
      <c r="E886" s="116">
        <v>59.99</v>
      </c>
      <c r="F886" s="105">
        <v>6.5000000000000002E-2</v>
      </c>
      <c r="G886" s="58"/>
      <c r="H886" s="59">
        <f t="shared" si="342"/>
        <v>59.99</v>
      </c>
      <c r="I886" s="59">
        <f t="shared" si="323"/>
        <v>63.88935</v>
      </c>
      <c r="J886" s="60">
        <f t="shared" si="343"/>
        <v>0</v>
      </c>
    </row>
    <row r="887" spans="1:10" ht="25.15" customHeight="1">
      <c r="A887" s="12">
        <v>21766</v>
      </c>
      <c r="B887" s="106"/>
      <c r="C887" s="17" t="s">
        <v>712</v>
      </c>
      <c r="D887" s="17"/>
      <c r="E887" s="116">
        <v>39.99</v>
      </c>
      <c r="F887" s="105">
        <v>6.5000000000000002E-2</v>
      </c>
      <c r="G887" s="58"/>
      <c r="H887" s="59">
        <f t="shared" si="342"/>
        <v>39.99</v>
      </c>
      <c r="I887" s="59">
        <f t="shared" si="323"/>
        <v>42.589350000000003</v>
      </c>
      <c r="J887" s="60">
        <f t="shared" si="343"/>
        <v>0</v>
      </c>
    </row>
    <row r="888" spans="1:10" ht="25.15" customHeight="1">
      <c r="A888" s="12">
        <v>21768</v>
      </c>
      <c r="B888" s="106"/>
      <c r="C888" s="17" t="s">
        <v>713</v>
      </c>
      <c r="D888" s="17"/>
      <c r="E888" s="116">
        <v>169.99</v>
      </c>
      <c r="F888" s="105">
        <v>6.5000000000000002E-2</v>
      </c>
      <c r="G888" s="58"/>
      <c r="H888" s="59">
        <f t="shared" si="342"/>
        <v>169.99</v>
      </c>
      <c r="I888" s="59">
        <f t="shared" si="323"/>
        <v>181.03935000000001</v>
      </c>
      <c r="J888" s="60">
        <f t="shared" si="343"/>
        <v>0</v>
      </c>
    </row>
    <row r="889" spans="1:10" ht="15" customHeight="1">
      <c r="A889" s="13"/>
      <c r="B889" s="35"/>
      <c r="C889" s="26"/>
      <c r="D889" s="26"/>
      <c r="E889" s="123"/>
      <c r="F889" s="105">
        <v>6.5000000000000002E-2</v>
      </c>
      <c r="G889" s="56"/>
      <c r="H889" s="57"/>
      <c r="I889" s="59">
        <f t="shared" si="323"/>
        <v>0</v>
      </c>
      <c r="J889" s="57"/>
    </row>
    <row r="890" spans="1:10" ht="25.15" customHeight="1">
      <c r="A890" s="12">
        <v>21792</v>
      </c>
      <c r="B890" s="106" t="e" vm="187">
        <v>#VALUE!</v>
      </c>
      <c r="C890" s="17" t="s">
        <v>714</v>
      </c>
      <c r="D890" s="17"/>
      <c r="E890" s="116">
        <v>74.989999999999995</v>
      </c>
      <c r="F890" s="105">
        <v>6.5000000000000002E-2</v>
      </c>
      <c r="G890" s="58"/>
      <c r="H890" s="59">
        <f t="shared" ref="H890:H894" si="344">E890-(E890*G890)</f>
        <v>74.989999999999995</v>
      </c>
      <c r="I890" s="59">
        <f t="shared" si="323"/>
        <v>79.864350000000002</v>
      </c>
      <c r="J890" s="60">
        <f t="shared" ref="J890:J894" si="345">H890*D890</f>
        <v>0</v>
      </c>
    </row>
    <row r="891" spans="1:10" ht="25.15" customHeight="1">
      <c r="A891" s="12">
        <v>21794</v>
      </c>
      <c r="B891" s="106"/>
      <c r="C891" s="17" t="s">
        <v>715</v>
      </c>
      <c r="D891" s="17"/>
      <c r="E891" s="116">
        <v>49.99</v>
      </c>
      <c r="F891" s="105">
        <v>6.5000000000000002E-2</v>
      </c>
      <c r="G891" s="58"/>
      <c r="H891" s="59">
        <f t="shared" si="344"/>
        <v>49.99</v>
      </c>
      <c r="I891" s="59">
        <f t="shared" si="323"/>
        <v>53.239350000000002</v>
      </c>
      <c r="J891" s="60">
        <f t="shared" si="345"/>
        <v>0</v>
      </c>
    </row>
    <row r="892" spans="1:10" ht="25.15" customHeight="1">
      <c r="A892" s="12">
        <v>21796</v>
      </c>
      <c r="B892" s="106"/>
      <c r="C892" s="17" t="s">
        <v>716</v>
      </c>
      <c r="D892" s="17"/>
      <c r="E892" s="116">
        <v>29.99</v>
      </c>
      <c r="F892" s="105">
        <v>6.5000000000000002E-2</v>
      </c>
      <c r="G892" s="58"/>
      <c r="H892" s="59">
        <f t="shared" si="344"/>
        <v>29.99</v>
      </c>
      <c r="I892" s="59">
        <f t="shared" si="323"/>
        <v>31.939349999999997</v>
      </c>
      <c r="J892" s="60">
        <f t="shared" si="345"/>
        <v>0</v>
      </c>
    </row>
    <row r="893" spans="1:10" ht="25.15" customHeight="1">
      <c r="A893" s="12">
        <v>21797</v>
      </c>
      <c r="B893" s="106"/>
      <c r="C893" s="17" t="s">
        <v>717</v>
      </c>
      <c r="D893" s="17"/>
      <c r="E893" s="116">
        <v>49.99</v>
      </c>
      <c r="F893" s="105">
        <v>6.5000000000000002E-2</v>
      </c>
      <c r="G893" s="58"/>
      <c r="H893" s="59">
        <f t="shared" si="344"/>
        <v>49.99</v>
      </c>
      <c r="I893" s="59">
        <f t="shared" si="323"/>
        <v>53.239350000000002</v>
      </c>
      <c r="J893" s="60">
        <f t="shared" si="345"/>
        <v>0</v>
      </c>
    </row>
    <row r="894" spans="1:10" ht="25.15" customHeight="1">
      <c r="A894" s="12">
        <v>21798</v>
      </c>
      <c r="B894" s="106"/>
      <c r="C894" s="17" t="s">
        <v>718</v>
      </c>
      <c r="D894" s="17"/>
      <c r="E894" s="116">
        <v>144.99</v>
      </c>
      <c r="F894" s="105">
        <v>6.5000000000000002E-2</v>
      </c>
      <c r="G894" s="58"/>
      <c r="H894" s="59">
        <f t="shared" si="344"/>
        <v>144.99</v>
      </c>
      <c r="I894" s="59">
        <f t="shared" si="323"/>
        <v>154.41435000000001</v>
      </c>
      <c r="J894" s="60">
        <f t="shared" si="345"/>
        <v>0</v>
      </c>
    </row>
    <row r="895" spans="1:10" ht="15" customHeight="1">
      <c r="A895" s="13"/>
      <c r="B895" s="32"/>
      <c r="C895" s="26"/>
      <c r="D895" s="26"/>
      <c r="E895" s="123"/>
      <c r="F895" s="105">
        <v>6.5000000000000002E-2</v>
      </c>
      <c r="G895" s="56"/>
      <c r="H895" s="57"/>
      <c r="I895" s="59">
        <f t="shared" si="323"/>
        <v>0</v>
      </c>
      <c r="J895" s="57"/>
    </row>
    <row r="896" spans="1:10" ht="25.15" customHeight="1">
      <c r="A896" s="12">
        <v>21802</v>
      </c>
      <c r="B896" s="106" t="e" vm="188">
        <v>#VALUE!</v>
      </c>
      <c r="C896" s="17" t="s">
        <v>719</v>
      </c>
      <c r="D896" s="17"/>
      <c r="E896" s="116">
        <v>99.99</v>
      </c>
      <c r="F896" s="105">
        <v>6.5000000000000002E-2</v>
      </c>
      <c r="G896" s="58"/>
      <c r="H896" s="59">
        <f t="shared" ref="H896:H899" si="346">E896-(E896*G896)</f>
        <v>99.99</v>
      </c>
      <c r="I896" s="59">
        <f t="shared" si="323"/>
        <v>106.48935</v>
      </c>
      <c r="J896" s="60">
        <f t="shared" ref="J896:J899" si="347">H896*D896</f>
        <v>0</v>
      </c>
    </row>
    <row r="897" spans="1:10" ht="25.15" customHeight="1">
      <c r="A897" s="12">
        <v>21804</v>
      </c>
      <c r="B897" s="106"/>
      <c r="C897" s="17" t="s">
        <v>720</v>
      </c>
      <c r="D897" s="17"/>
      <c r="E897" s="116">
        <v>59.99</v>
      </c>
      <c r="F897" s="105">
        <v>6.5000000000000002E-2</v>
      </c>
      <c r="G897" s="58"/>
      <c r="H897" s="59">
        <f t="shared" si="346"/>
        <v>59.99</v>
      </c>
      <c r="I897" s="59">
        <f t="shared" si="323"/>
        <v>63.88935</v>
      </c>
      <c r="J897" s="60">
        <f t="shared" si="347"/>
        <v>0</v>
      </c>
    </row>
    <row r="898" spans="1:10" ht="25.15" customHeight="1">
      <c r="A898" s="12">
        <v>21806</v>
      </c>
      <c r="B898" s="106"/>
      <c r="C898" s="17" t="s">
        <v>721</v>
      </c>
      <c r="D898" s="17"/>
      <c r="E898" s="116">
        <v>39.99</v>
      </c>
      <c r="F898" s="105">
        <v>6.5000000000000002E-2</v>
      </c>
      <c r="G898" s="58"/>
      <c r="H898" s="59">
        <f t="shared" si="346"/>
        <v>39.99</v>
      </c>
      <c r="I898" s="59">
        <f t="shared" si="323"/>
        <v>42.589350000000003</v>
      </c>
      <c r="J898" s="60">
        <f t="shared" si="347"/>
        <v>0</v>
      </c>
    </row>
    <row r="899" spans="1:10" ht="25.15" customHeight="1">
      <c r="A899" s="12">
        <v>21808</v>
      </c>
      <c r="B899" s="106"/>
      <c r="C899" s="17" t="s">
        <v>722</v>
      </c>
      <c r="D899" s="17"/>
      <c r="E899" s="116">
        <v>169.99</v>
      </c>
      <c r="F899" s="105">
        <v>6.5000000000000002E-2</v>
      </c>
      <c r="G899" s="58"/>
      <c r="H899" s="59">
        <f t="shared" si="346"/>
        <v>169.99</v>
      </c>
      <c r="I899" s="59">
        <f t="shared" ref="I899:I962" si="348">H899+(H899*F899)</f>
        <v>181.03935000000001</v>
      </c>
      <c r="J899" s="60">
        <f t="shared" si="347"/>
        <v>0</v>
      </c>
    </row>
    <row r="900" spans="1:10" ht="15" customHeight="1">
      <c r="A900" s="13"/>
      <c r="B900" s="32"/>
      <c r="C900" s="26"/>
      <c r="D900" s="26"/>
      <c r="E900" s="123"/>
      <c r="F900" s="105">
        <v>6.5000000000000002E-2</v>
      </c>
      <c r="G900" s="56"/>
      <c r="H900" s="57"/>
      <c r="I900" s="59">
        <f t="shared" si="348"/>
        <v>0</v>
      </c>
      <c r="J900" s="57"/>
    </row>
    <row r="901" spans="1:10" ht="25.15" customHeight="1">
      <c r="A901" s="12">
        <v>21832</v>
      </c>
      <c r="B901" s="106" t="e" vm="189">
        <v>#VALUE!</v>
      </c>
      <c r="C901" s="17" t="s">
        <v>723</v>
      </c>
      <c r="D901" s="17"/>
      <c r="E901" s="116">
        <v>74.989999999999995</v>
      </c>
      <c r="F901" s="105">
        <v>6.5000000000000002E-2</v>
      </c>
      <c r="G901" s="58"/>
      <c r="H901" s="59">
        <f t="shared" ref="H901:H904" si="349">E901-(E901*G901)</f>
        <v>74.989999999999995</v>
      </c>
      <c r="I901" s="59">
        <f t="shared" si="348"/>
        <v>79.864350000000002</v>
      </c>
      <c r="J901" s="60">
        <f t="shared" ref="J901:J904" si="350">H901*D901</f>
        <v>0</v>
      </c>
    </row>
    <row r="902" spans="1:10" ht="25.15" customHeight="1">
      <c r="A902" s="12">
        <v>21834</v>
      </c>
      <c r="B902" s="106"/>
      <c r="C902" s="17" t="s">
        <v>724</v>
      </c>
      <c r="D902" s="17"/>
      <c r="E902" s="116">
        <v>49.99</v>
      </c>
      <c r="F902" s="105">
        <v>6.5000000000000002E-2</v>
      </c>
      <c r="G902" s="58"/>
      <c r="H902" s="59">
        <f t="shared" si="349"/>
        <v>49.99</v>
      </c>
      <c r="I902" s="59">
        <f t="shared" si="348"/>
        <v>53.239350000000002</v>
      </c>
      <c r="J902" s="60">
        <f t="shared" si="350"/>
        <v>0</v>
      </c>
    </row>
    <row r="903" spans="1:10" ht="25.15" customHeight="1">
      <c r="A903" s="12">
        <v>21836</v>
      </c>
      <c r="B903" s="106"/>
      <c r="C903" s="17" t="s">
        <v>725</v>
      </c>
      <c r="D903" s="17"/>
      <c r="E903" s="116">
        <v>24.99</v>
      </c>
      <c r="F903" s="105">
        <v>6.5000000000000002E-2</v>
      </c>
      <c r="G903" s="58"/>
      <c r="H903" s="59">
        <f t="shared" si="349"/>
        <v>24.99</v>
      </c>
      <c r="I903" s="59">
        <f t="shared" si="348"/>
        <v>26.614349999999998</v>
      </c>
      <c r="J903" s="60">
        <f t="shared" si="350"/>
        <v>0</v>
      </c>
    </row>
    <row r="904" spans="1:10" ht="25.15" customHeight="1">
      <c r="A904" s="12">
        <v>21838</v>
      </c>
      <c r="B904" s="106"/>
      <c r="C904" s="17" t="s">
        <v>726</v>
      </c>
      <c r="D904" s="17"/>
      <c r="E904" s="116">
        <v>144.99</v>
      </c>
      <c r="F904" s="105">
        <v>6.5000000000000002E-2</v>
      </c>
      <c r="G904" s="58"/>
      <c r="H904" s="59">
        <f t="shared" si="349"/>
        <v>144.99</v>
      </c>
      <c r="I904" s="59">
        <f t="shared" si="348"/>
        <v>154.41435000000001</v>
      </c>
      <c r="J904" s="60">
        <f t="shared" si="350"/>
        <v>0</v>
      </c>
    </row>
    <row r="905" spans="1:10" ht="15" customHeight="1">
      <c r="A905" s="13"/>
      <c r="B905" s="32"/>
      <c r="C905" s="26"/>
      <c r="D905" s="26"/>
      <c r="E905" s="123"/>
      <c r="F905" s="105">
        <v>6.5000000000000002E-2</v>
      </c>
      <c r="G905" s="56"/>
      <c r="H905" s="57"/>
      <c r="I905" s="59">
        <f t="shared" si="348"/>
        <v>0</v>
      </c>
      <c r="J905" s="57"/>
    </row>
    <row r="906" spans="1:10" ht="15.75">
      <c r="A906" s="12">
        <v>21862</v>
      </c>
      <c r="B906" s="106" t="e" vm="190">
        <v>#VALUE!</v>
      </c>
      <c r="C906" s="17" t="s">
        <v>727</v>
      </c>
      <c r="D906" s="17"/>
      <c r="E906" s="116">
        <v>79.989999999999995</v>
      </c>
      <c r="F906" s="105">
        <v>6.5000000000000002E-2</v>
      </c>
      <c r="G906" s="58"/>
      <c r="H906" s="59">
        <f t="shared" ref="H906:H911" si="351">E906-(E906*G906)</f>
        <v>79.989999999999995</v>
      </c>
      <c r="I906" s="59">
        <f t="shared" si="348"/>
        <v>85.18934999999999</v>
      </c>
      <c r="J906" s="60">
        <f t="shared" ref="J906:J911" si="352">H906*D906</f>
        <v>0</v>
      </c>
    </row>
    <row r="907" spans="1:10" ht="15.75">
      <c r="A907" s="12">
        <v>21863</v>
      </c>
      <c r="B907" s="106"/>
      <c r="C907" s="17" t="s">
        <v>728</v>
      </c>
      <c r="D907" s="17"/>
      <c r="E907" s="116">
        <v>72.989999999999995</v>
      </c>
      <c r="F907" s="105">
        <v>6.5000000000000002E-2</v>
      </c>
      <c r="G907" s="58"/>
      <c r="H907" s="59">
        <f t="shared" si="351"/>
        <v>72.989999999999995</v>
      </c>
      <c r="I907" s="59">
        <f t="shared" si="348"/>
        <v>77.734349999999992</v>
      </c>
      <c r="J907" s="60">
        <f t="shared" si="352"/>
        <v>0</v>
      </c>
    </row>
    <row r="908" spans="1:10" ht="15.75">
      <c r="A908" s="12">
        <v>21864</v>
      </c>
      <c r="B908" s="106"/>
      <c r="C908" s="17" t="s">
        <v>729</v>
      </c>
      <c r="D908" s="17"/>
      <c r="E908" s="116">
        <v>49.99</v>
      </c>
      <c r="F908" s="105">
        <v>6.5000000000000002E-2</v>
      </c>
      <c r="G908" s="58"/>
      <c r="H908" s="59">
        <f t="shared" si="351"/>
        <v>49.99</v>
      </c>
      <c r="I908" s="59">
        <f t="shared" si="348"/>
        <v>53.239350000000002</v>
      </c>
      <c r="J908" s="60">
        <f t="shared" si="352"/>
        <v>0</v>
      </c>
    </row>
    <row r="909" spans="1:10" ht="15.75">
      <c r="A909" s="12">
        <v>21865</v>
      </c>
      <c r="B909" s="106"/>
      <c r="C909" s="17" t="s">
        <v>730</v>
      </c>
      <c r="D909" s="17"/>
      <c r="E909" s="116">
        <v>29.99</v>
      </c>
      <c r="F909" s="105">
        <v>6.5000000000000002E-2</v>
      </c>
      <c r="G909" s="58"/>
      <c r="H909" s="59">
        <f t="shared" si="351"/>
        <v>29.99</v>
      </c>
      <c r="I909" s="59">
        <f t="shared" si="348"/>
        <v>31.939349999999997</v>
      </c>
      <c r="J909" s="60">
        <f t="shared" si="352"/>
        <v>0</v>
      </c>
    </row>
    <row r="910" spans="1:10" ht="15.75">
      <c r="A910" s="12">
        <v>21866</v>
      </c>
      <c r="B910" s="106"/>
      <c r="C910" s="17" t="s">
        <v>731</v>
      </c>
      <c r="D910" s="17"/>
      <c r="E910" s="116">
        <v>24.99</v>
      </c>
      <c r="F910" s="105">
        <v>6.5000000000000002E-2</v>
      </c>
      <c r="G910" s="58"/>
      <c r="H910" s="59">
        <f t="shared" si="351"/>
        <v>24.99</v>
      </c>
      <c r="I910" s="59">
        <f t="shared" si="348"/>
        <v>26.614349999999998</v>
      </c>
      <c r="J910" s="60">
        <f t="shared" si="352"/>
        <v>0</v>
      </c>
    </row>
    <row r="911" spans="1:10" ht="15.75">
      <c r="A911" s="12">
        <v>21868</v>
      </c>
      <c r="B911" s="106"/>
      <c r="C911" s="17" t="s">
        <v>732</v>
      </c>
      <c r="D911" s="17"/>
      <c r="E911" s="116">
        <v>149.99</v>
      </c>
      <c r="F911" s="105">
        <v>6.5000000000000002E-2</v>
      </c>
      <c r="G911" s="58"/>
      <c r="H911" s="59">
        <f t="shared" si="351"/>
        <v>149.99</v>
      </c>
      <c r="I911" s="59">
        <f t="shared" si="348"/>
        <v>159.73935</v>
      </c>
      <c r="J911" s="60">
        <f t="shared" si="352"/>
        <v>0</v>
      </c>
    </row>
    <row r="912" spans="1:10" ht="15" customHeight="1">
      <c r="A912" s="13"/>
      <c r="B912" s="35"/>
      <c r="C912" s="26"/>
      <c r="D912" s="26"/>
      <c r="E912" s="123"/>
      <c r="F912" s="105">
        <v>6.5000000000000002E-2</v>
      </c>
      <c r="G912" s="56"/>
      <c r="H912" s="57"/>
      <c r="I912" s="59">
        <f t="shared" si="348"/>
        <v>0</v>
      </c>
      <c r="J912" s="57"/>
    </row>
    <row r="913" spans="1:10" ht="15.75">
      <c r="A913" s="12">
        <v>21872</v>
      </c>
      <c r="B913" s="106" t="e" vm="191">
        <v>#VALUE!</v>
      </c>
      <c r="C913" s="17" t="s">
        <v>733</v>
      </c>
      <c r="D913" s="17"/>
      <c r="E913" s="116">
        <v>99.99</v>
      </c>
      <c r="F913" s="105">
        <v>6.5000000000000002E-2</v>
      </c>
      <c r="G913" s="58"/>
      <c r="H913" s="59">
        <f t="shared" ref="H913:H918" si="353">E913-(E913*G913)</f>
        <v>99.99</v>
      </c>
      <c r="I913" s="59">
        <f t="shared" si="348"/>
        <v>106.48935</v>
      </c>
      <c r="J913" s="60">
        <f t="shared" ref="J913:J918" si="354">H913*D913</f>
        <v>0</v>
      </c>
    </row>
    <row r="914" spans="1:10" ht="15.75">
      <c r="A914" s="12">
        <v>21874</v>
      </c>
      <c r="B914" s="106"/>
      <c r="C914" s="17" t="s">
        <v>734</v>
      </c>
      <c r="D914" s="17"/>
      <c r="E914" s="116">
        <v>74.989999999999995</v>
      </c>
      <c r="F914" s="105">
        <v>6.5000000000000002E-2</v>
      </c>
      <c r="G914" s="58"/>
      <c r="H914" s="59">
        <f t="shared" si="353"/>
        <v>74.989999999999995</v>
      </c>
      <c r="I914" s="59">
        <f t="shared" si="348"/>
        <v>79.864350000000002</v>
      </c>
      <c r="J914" s="60">
        <f t="shared" si="354"/>
        <v>0</v>
      </c>
    </row>
    <row r="915" spans="1:10" ht="15.75">
      <c r="A915" s="12">
        <v>21875</v>
      </c>
      <c r="B915" s="106"/>
      <c r="C915" s="17" t="s">
        <v>735</v>
      </c>
      <c r="D915" s="17"/>
      <c r="E915" s="116">
        <v>49.99</v>
      </c>
      <c r="F915" s="105">
        <v>6.5000000000000002E-2</v>
      </c>
      <c r="G915" s="58"/>
      <c r="H915" s="59">
        <f t="shared" si="353"/>
        <v>49.99</v>
      </c>
      <c r="I915" s="59">
        <f t="shared" si="348"/>
        <v>53.239350000000002</v>
      </c>
      <c r="J915" s="60">
        <f t="shared" si="354"/>
        <v>0</v>
      </c>
    </row>
    <row r="916" spans="1:10" ht="15.75">
      <c r="A916" s="12">
        <v>21876</v>
      </c>
      <c r="B916" s="106"/>
      <c r="C916" s="17" t="s">
        <v>736</v>
      </c>
      <c r="D916" s="17"/>
      <c r="E916" s="116">
        <v>32.99</v>
      </c>
      <c r="F916" s="105">
        <v>6.5000000000000002E-2</v>
      </c>
      <c r="G916" s="58"/>
      <c r="H916" s="59">
        <f t="shared" si="353"/>
        <v>32.99</v>
      </c>
      <c r="I916" s="59">
        <f t="shared" si="348"/>
        <v>35.134350000000005</v>
      </c>
      <c r="J916" s="60">
        <f t="shared" si="354"/>
        <v>0</v>
      </c>
    </row>
    <row r="917" spans="1:10" ht="15.75">
      <c r="A917" s="12">
        <v>21877</v>
      </c>
      <c r="B917" s="106"/>
      <c r="C917" s="17" t="s">
        <v>737</v>
      </c>
      <c r="D917" s="17"/>
      <c r="E917" s="116">
        <v>49.99</v>
      </c>
      <c r="F917" s="105">
        <v>6.5000000000000002E-2</v>
      </c>
      <c r="G917" s="58"/>
      <c r="H917" s="59">
        <f t="shared" si="353"/>
        <v>49.99</v>
      </c>
      <c r="I917" s="59">
        <f t="shared" si="348"/>
        <v>53.239350000000002</v>
      </c>
      <c r="J917" s="60">
        <f t="shared" si="354"/>
        <v>0</v>
      </c>
    </row>
    <row r="918" spans="1:10" ht="15.75">
      <c r="A918" s="12">
        <v>21878</v>
      </c>
      <c r="B918" s="106"/>
      <c r="C918" s="17" t="s">
        <v>738</v>
      </c>
      <c r="D918" s="17"/>
      <c r="E918" s="116">
        <v>199.99</v>
      </c>
      <c r="F918" s="105">
        <v>6.5000000000000002E-2</v>
      </c>
      <c r="G918" s="58"/>
      <c r="H918" s="59">
        <f t="shared" si="353"/>
        <v>199.99</v>
      </c>
      <c r="I918" s="59">
        <f t="shared" si="348"/>
        <v>212.98935</v>
      </c>
      <c r="J918" s="60">
        <f t="shared" si="354"/>
        <v>0</v>
      </c>
    </row>
    <row r="919" spans="1:10" ht="15" customHeight="1">
      <c r="A919" s="13"/>
      <c r="B919" s="35"/>
      <c r="C919" s="26"/>
      <c r="D919" s="26"/>
      <c r="E919" s="123"/>
      <c r="F919" s="105">
        <v>6.5000000000000002E-2</v>
      </c>
      <c r="G919" s="56"/>
      <c r="H919" s="57"/>
      <c r="I919" s="59">
        <f t="shared" si="348"/>
        <v>0</v>
      </c>
      <c r="J919" s="57"/>
    </row>
    <row r="920" spans="1:10" ht="19.899999999999999" customHeight="1">
      <c r="A920" s="12">
        <v>21882</v>
      </c>
      <c r="B920" s="106" t="e" vm="192">
        <v>#VALUE!</v>
      </c>
      <c r="C920" s="17" t="s">
        <v>739</v>
      </c>
      <c r="D920" s="17"/>
      <c r="E920" s="116">
        <v>99.99</v>
      </c>
      <c r="F920" s="105">
        <v>6.5000000000000002E-2</v>
      </c>
      <c r="G920" s="58"/>
      <c r="H920" s="59">
        <f t="shared" ref="H920:H924" si="355">E920-(E920*G920)</f>
        <v>99.99</v>
      </c>
      <c r="I920" s="59">
        <f t="shared" si="348"/>
        <v>106.48935</v>
      </c>
      <c r="J920" s="60">
        <f t="shared" ref="J920:J924" si="356">H920*D920</f>
        <v>0</v>
      </c>
    </row>
    <row r="921" spans="1:10" ht="19.899999999999999" customHeight="1">
      <c r="A921" s="12">
        <v>21884</v>
      </c>
      <c r="B921" s="106"/>
      <c r="C921" s="17" t="s">
        <v>740</v>
      </c>
      <c r="D921" s="17"/>
      <c r="E921" s="116">
        <v>59.99</v>
      </c>
      <c r="F921" s="105">
        <v>6.5000000000000002E-2</v>
      </c>
      <c r="G921" s="58"/>
      <c r="H921" s="59">
        <f t="shared" si="355"/>
        <v>59.99</v>
      </c>
      <c r="I921" s="59">
        <f t="shared" si="348"/>
        <v>63.88935</v>
      </c>
      <c r="J921" s="60">
        <f t="shared" si="356"/>
        <v>0</v>
      </c>
    </row>
    <row r="922" spans="1:10" ht="19.899999999999999" customHeight="1">
      <c r="A922" s="12">
        <v>21885</v>
      </c>
      <c r="B922" s="106"/>
      <c r="C922" s="17" t="s">
        <v>741</v>
      </c>
      <c r="D922" s="17"/>
      <c r="E922" s="116">
        <v>49.99</v>
      </c>
      <c r="F922" s="105">
        <v>6.5000000000000002E-2</v>
      </c>
      <c r="G922" s="58"/>
      <c r="H922" s="59">
        <f t="shared" si="355"/>
        <v>49.99</v>
      </c>
      <c r="I922" s="59">
        <f t="shared" si="348"/>
        <v>53.239350000000002</v>
      </c>
      <c r="J922" s="60">
        <f t="shared" si="356"/>
        <v>0</v>
      </c>
    </row>
    <row r="923" spans="1:10" ht="19.899999999999999" customHeight="1">
      <c r="A923" s="12">
        <v>21886</v>
      </c>
      <c r="B923" s="106"/>
      <c r="C923" s="17" t="s">
        <v>742</v>
      </c>
      <c r="D923" s="17"/>
      <c r="E923" s="116">
        <v>34.99</v>
      </c>
      <c r="F923" s="105">
        <v>6.5000000000000002E-2</v>
      </c>
      <c r="G923" s="58"/>
      <c r="H923" s="59">
        <f t="shared" si="355"/>
        <v>34.99</v>
      </c>
      <c r="I923" s="59">
        <f t="shared" si="348"/>
        <v>37.26435</v>
      </c>
      <c r="J923" s="60">
        <f t="shared" si="356"/>
        <v>0</v>
      </c>
    </row>
    <row r="924" spans="1:10" ht="19.899999999999999" customHeight="1">
      <c r="A924" s="12">
        <v>21888</v>
      </c>
      <c r="B924" s="106"/>
      <c r="C924" s="17" t="s">
        <v>743</v>
      </c>
      <c r="D924" s="17"/>
      <c r="E924" s="116">
        <v>169.99</v>
      </c>
      <c r="F924" s="105">
        <v>6.5000000000000002E-2</v>
      </c>
      <c r="G924" s="58"/>
      <c r="H924" s="59">
        <f t="shared" si="355"/>
        <v>169.99</v>
      </c>
      <c r="I924" s="59">
        <f t="shared" si="348"/>
        <v>181.03935000000001</v>
      </c>
      <c r="J924" s="60">
        <f t="shared" si="356"/>
        <v>0</v>
      </c>
    </row>
    <row r="925" spans="1:10" ht="15" customHeight="1">
      <c r="A925" s="13"/>
      <c r="B925" s="35"/>
      <c r="C925" s="26"/>
      <c r="D925" s="26"/>
      <c r="E925" s="123"/>
      <c r="F925" s="105">
        <v>6.5000000000000002E-2</v>
      </c>
      <c r="G925" s="56"/>
      <c r="H925" s="57"/>
      <c r="I925" s="59">
        <f t="shared" si="348"/>
        <v>0</v>
      </c>
      <c r="J925" s="57"/>
    </row>
    <row r="926" spans="1:10" ht="15.75">
      <c r="A926" s="12">
        <v>21920</v>
      </c>
      <c r="B926" s="106" t="e" vm="193">
        <v>#VALUE!</v>
      </c>
      <c r="C926" s="17" t="s">
        <v>744</v>
      </c>
      <c r="D926" s="17"/>
      <c r="E926" s="116">
        <v>129.99</v>
      </c>
      <c r="F926" s="105">
        <v>6.5000000000000002E-2</v>
      </c>
      <c r="G926" s="58"/>
      <c r="H926" s="59">
        <f t="shared" ref="H926:H933" si="357">E926-(E926*G926)</f>
        <v>129.99</v>
      </c>
      <c r="I926" s="59">
        <f t="shared" si="348"/>
        <v>138.43935000000002</v>
      </c>
      <c r="J926" s="60">
        <f t="shared" ref="J926:J933" si="358">H926*D926</f>
        <v>0</v>
      </c>
    </row>
    <row r="927" spans="1:10" ht="15.75">
      <c r="A927" s="12">
        <v>21921</v>
      </c>
      <c r="B927" s="106"/>
      <c r="C927" s="17" t="s">
        <v>745</v>
      </c>
      <c r="D927" s="17"/>
      <c r="E927" s="116">
        <v>122.99</v>
      </c>
      <c r="F927" s="105">
        <v>6.5000000000000002E-2</v>
      </c>
      <c r="G927" s="58"/>
      <c r="H927" s="59">
        <f t="shared" si="357"/>
        <v>122.99</v>
      </c>
      <c r="I927" s="59">
        <f t="shared" si="348"/>
        <v>130.98435000000001</v>
      </c>
      <c r="J927" s="60">
        <f t="shared" si="358"/>
        <v>0</v>
      </c>
    </row>
    <row r="928" spans="1:10" ht="15.75">
      <c r="A928" s="12">
        <v>21922</v>
      </c>
      <c r="B928" s="106"/>
      <c r="C928" s="17" t="s">
        <v>746</v>
      </c>
      <c r="D928" s="17"/>
      <c r="E928" s="116">
        <v>79.989999999999995</v>
      </c>
      <c r="F928" s="105">
        <v>6.5000000000000002E-2</v>
      </c>
      <c r="G928" s="58"/>
      <c r="H928" s="59">
        <f t="shared" si="357"/>
        <v>79.989999999999995</v>
      </c>
      <c r="I928" s="59">
        <f t="shared" si="348"/>
        <v>85.18934999999999</v>
      </c>
      <c r="J928" s="60">
        <f t="shared" si="358"/>
        <v>0</v>
      </c>
    </row>
    <row r="929" spans="1:10" ht="15.75">
      <c r="A929" s="12">
        <v>21923</v>
      </c>
      <c r="B929" s="106"/>
      <c r="C929" s="17" t="s">
        <v>747</v>
      </c>
      <c r="D929" s="17"/>
      <c r="E929" s="116">
        <v>72.989999999999995</v>
      </c>
      <c r="F929" s="105">
        <v>6.5000000000000002E-2</v>
      </c>
      <c r="G929" s="58"/>
      <c r="H929" s="59">
        <f t="shared" si="357"/>
        <v>72.989999999999995</v>
      </c>
      <c r="I929" s="59">
        <f t="shared" si="348"/>
        <v>77.734349999999992</v>
      </c>
      <c r="J929" s="60">
        <f t="shared" si="358"/>
        <v>0</v>
      </c>
    </row>
    <row r="930" spans="1:10" ht="15.75">
      <c r="A930" s="12">
        <v>21924</v>
      </c>
      <c r="B930" s="106"/>
      <c r="C930" s="17" t="s">
        <v>748</v>
      </c>
      <c r="D930" s="17"/>
      <c r="E930" s="116">
        <v>49.99</v>
      </c>
      <c r="F930" s="105">
        <v>6.5000000000000002E-2</v>
      </c>
      <c r="G930" s="58"/>
      <c r="H930" s="59">
        <f t="shared" si="357"/>
        <v>49.99</v>
      </c>
      <c r="I930" s="59">
        <f t="shared" si="348"/>
        <v>53.239350000000002</v>
      </c>
      <c r="J930" s="60">
        <f t="shared" si="358"/>
        <v>0</v>
      </c>
    </row>
    <row r="931" spans="1:10" ht="15.75">
      <c r="A931" s="12">
        <v>21925</v>
      </c>
      <c r="B931" s="106"/>
      <c r="C931" s="17" t="s">
        <v>749</v>
      </c>
      <c r="D931" s="17"/>
      <c r="E931" s="116">
        <v>29.99</v>
      </c>
      <c r="F931" s="105">
        <v>6.5000000000000002E-2</v>
      </c>
      <c r="G931" s="58"/>
      <c r="H931" s="59">
        <f t="shared" si="357"/>
        <v>29.99</v>
      </c>
      <c r="I931" s="59">
        <f t="shared" si="348"/>
        <v>31.939349999999997</v>
      </c>
      <c r="J931" s="60">
        <f t="shared" si="358"/>
        <v>0</v>
      </c>
    </row>
    <row r="932" spans="1:10" ht="15.75">
      <c r="A932" s="12">
        <v>21926</v>
      </c>
      <c r="B932" s="106"/>
      <c r="C932" s="17" t="s">
        <v>750</v>
      </c>
      <c r="D932" s="17"/>
      <c r="E932" s="116">
        <v>24.99</v>
      </c>
      <c r="F932" s="105">
        <v>6.5000000000000002E-2</v>
      </c>
      <c r="G932" s="58"/>
      <c r="H932" s="59">
        <f t="shared" si="357"/>
        <v>24.99</v>
      </c>
      <c r="I932" s="59">
        <f t="shared" si="348"/>
        <v>26.614349999999998</v>
      </c>
      <c r="J932" s="60">
        <f t="shared" si="358"/>
        <v>0</v>
      </c>
    </row>
    <row r="933" spans="1:10" ht="15.75">
      <c r="A933" s="12">
        <v>21928</v>
      </c>
      <c r="B933" s="106"/>
      <c r="C933" s="17" t="s">
        <v>751</v>
      </c>
      <c r="D933" s="17"/>
      <c r="E933" s="116">
        <v>149.99</v>
      </c>
      <c r="F933" s="105">
        <v>6.5000000000000002E-2</v>
      </c>
      <c r="G933" s="58"/>
      <c r="H933" s="59">
        <f t="shared" si="357"/>
        <v>149.99</v>
      </c>
      <c r="I933" s="59">
        <f t="shared" si="348"/>
        <v>159.73935</v>
      </c>
      <c r="J933" s="60">
        <f t="shared" si="358"/>
        <v>0</v>
      </c>
    </row>
    <row r="934" spans="1:10" ht="15" customHeight="1">
      <c r="A934" s="13"/>
      <c r="B934" s="35"/>
      <c r="C934" s="26"/>
      <c r="D934" s="26"/>
      <c r="E934" s="123"/>
      <c r="F934" s="105">
        <v>6.5000000000000002E-2</v>
      </c>
      <c r="G934" s="56"/>
      <c r="H934" s="57"/>
      <c r="I934" s="59">
        <f t="shared" si="348"/>
        <v>0</v>
      </c>
      <c r="J934" s="57"/>
    </row>
    <row r="935" spans="1:10" ht="19.899999999999999" customHeight="1">
      <c r="A935" s="12">
        <v>21932</v>
      </c>
      <c r="B935" s="106" t="e" vm="194">
        <v>#VALUE!</v>
      </c>
      <c r="C935" s="17" t="s">
        <v>752</v>
      </c>
      <c r="D935" s="17"/>
      <c r="E935" s="116">
        <v>99.99</v>
      </c>
      <c r="F935" s="105">
        <v>6.5000000000000002E-2</v>
      </c>
      <c r="G935" s="58"/>
      <c r="H935" s="59">
        <f t="shared" ref="H935:H940" si="359">E935-(E935*G935)</f>
        <v>99.99</v>
      </c>
      <c r="I935" s="59">
        <f t="shared" si="348"/>
        <v>106.48935</v>
      </c>
      <c r="J935" s="60">
        <f t="shared" ref="J935:J940" si="360">H935*D935</f>
        <v>0</v>
      </c>
    </row>
    <row r="936" spans="1:10" ht="19.899999999999999" customHeight="1">
      <c r="A936" s="12">
        <v>21934</v>
      </c>
      <c r="B936" s="106"/>
      <c r="C936" s="17" t="s">
        <v>753</v>
      </c>
      <c r="D936" s="17"/>
      <c r="E936" s="116">
        <v>74.989999999999995</v>
      </c>
      <c r="F936" s="105">
        <v>6.5000000000000002E-2</v>
      </c>
      <c r="G936" s="58"/>
      <c r="H936" s="59">
        <f t="shared" si="359"/>
        <v>74.989999999999995</v>
      </c>
      <c r="I936" s="59">
        <f t="shared" si="348"/>
        <v>79.864350000000002</v>
      </c>
      <c r="J936" s="60">
        <f t="shared" si="360"/>
        <v>0</v>
      </c>
    </row>
    <row r="937" spans="1:10" ht="19.899999999999999" customHeight="1">
      <c r="A937" s="12">
        <v>21935</v>
      </c>
      <c r="B937" s="106"/>
      <c r="C937" s="17" t="s">
        <v>754</v>
      </c>
      <c r="D937" s="17"/>
      <c r="E937" s="116">
        <v>49.99</v>
      </c>
      <c r="F937" s="105">
        <v>6.5000000000000002E-2</v>
      </c>
      <c r="G937" s="58"/>
      <c r="H937" s="59">
        <f t="shared" si="359"/>
        <v>49.99</v>
      </c>
      <c r="I937" s="59">
        <f t="shared" si="348"/>
        <v>53.239350000000002</v>
      </c>
      <c r="J937" s="60">
        <f t="shared" si="360"/>
        <v>0</v>
      </c>
    </row>
    <row r="938" spans="1:10" ht="19.899999999999999" customHeight="1">
      <c r="A938" s="12">
        <v>21936</v>
      </c>
      <c r="B938" s="106"/>
      <c r="C938" s="17" t="s">
        <v>755</v>
      </c>
      <c r="D938" s="17"/>
      <c r="E938" s="116">
        <v>29.99</v>
      </c>
      <c r="F938" s="105">
        <v>6.5000000000000002E-2</v>
      </c>
      <c r="G938" s="58"/>
      <c r="H938" s="59">
        <f t="shared" si="359"/>
        <v>29.99</v>
      </c>
      <c r="I938" s="59">
        <f t="shared" si="348"/>
        <v>31.939349999999997</v>
      </c>
      <c r="J938" s="60">
        <f t="shared" si="360"/>
        <v>0</v>
      </c>
    </row>
    <row r="939" spans="1:10" ht="19.899999999999999" customHeight="1">
      <c r="A939" s="12">
        <v>21937</v>
      </c>
      <c r="B939" s="106"/>
      <c r="C939" s="17" t="s">
        <v>756</v>
      </c>
      <c r="D939" s="17"/>
      <c r="E939" s="116">
        <v>49.99</v>
      </c>
      <c r="F939" s="105">
        <v>6.5000000000000002E-2</v>
      </c>
      <c r="G939" s="58"/>
      <c r="H939" s="59">
        <f t="shared" si="359"/>
        <v>49.99</v>
      </c>
      <c r="I939" s="59">
        <f t="shared" si="348"/>
        <v>53.239350000000002</v>
      </c>
      <c r="J939" s="60">
        <f t="shared" si="360"/>
        <v>0</v>
      </c>
    </row>
    <row r="940" spans="1:10" ht="19.899999999999999" customHeight="1">
      <c r="A940" s="12">
        <v>21938</v>
      </c>
      <c r="B940" s="106"/>
      <c r="C940" s="17" t="s">
        <v>757</v>
      </c>
      <c r="D940" s="17"/>
      <c r="E940" s="116">
        <v>199.99</v>
      </c>
      <c r="F940" s="105">
        <v>6.5000000000000002E-2</v>
      </c>
      <c r="G940" s="58"/>
      <c r="H940" s="59">
        <f t="shared" si="359"/>
        <v>199.99</v>
      </c>
      <c r="I940" s="59">
        <f t="shared" si="348"/>
        <v>212.98935</v>
      </c>
      <c r="J940" s="60">
        <f t="shared" si="360"/>
        <v>0</v>
      </c>
    </row>
    <row r="941" spans="1:10" ht="15" customHeight="1">
      <c r="A941" s="13"/>
      <c r="B941" s="35"/>
      <c r="C941" s="26"/>
      <c r="D941" s="26"/>
      <c r="E941" s="123"/>
      <c r="F941" s="105">
        <v>6.5000000000000002E-2</v>
      </c>
      <c r="G941" s="56"/>
      <c r="H941" s="57"/>
      <c r="I941" s="59">
        <f t="shared" si="348"/>
        <v>0</v>
      </c>
      <c r="J941" s="57"/>
    </row>
    <row r="942" spans="1:10" ht="25.15" customHeight="1">
      <c r="A942" s="12">
        <v>21942</v>
      </c>
      <c r="B942" s="106" t="e" vm="195">
        <v>#VALUE!</v>
      </c>
      <c r="C942" s="17" t="s">
        <v>758</v>
      </c>
      <c r="D942" s="17"/>
      <c r="E942" s="116">
        <v>99.99</v>
      </c>
      <c r="F942" s="105">
        <v>6.5000000000000002E-2</v>
      </c>
      <c r="G942" s="58"/>
      <c r="H942" s="59">
        <f t="shared" ref="H942:H945" si="361">E942-(E942*G942)</f>
        <v>99.99</v>
      </c>
      <c r="I942" s="59">
        <f t="shared" si="348"/>
        <v>106.48935</v>
      </c>
      <c r="J942" s="60">
        <f t="shared" ref="J942:J945" si="362">H942*D942</f>
        <v>0</v>
      </c>
    </row>
    <row r="943" spans="1:10" ht="25.15" customHeight="1">
      <c r="A943" s="12">
        <v>21944</v>
      </c>
      <c r="B943" s="106"/>
      <c r="C943" s="17" t="s">
        <v>759</v>
      </c>
      <c r="D943" s="17"/>
      <c r="E943" s="116">
        <v>59.99</v>
      </c>
      <c r="F943" s="105">
        <v>6.5000000000000002E-2</v>
      </c>
      <c r="G943" s="58"/>
      <c r="H943" s="59">
        <f t="shared" si="361"/>
        <v>59.99</v>
      </c>
      <c r="I943" s="59">
        <f t="shared" si="348"/>
        <v>63.88935</v>
      </c>
      <c r="J943" s="60">
        <f t="shared" si="362"/>
        <v>0</v>
      </c>
    </row>
    <row r="944" spans="1:10" ht="25.15" customHeight="1">
      <c r="A944" s="12">
        <v>21945</v>
      </c>
      <c r="B944" s="106"/>
      <c r="C944" s="17" t="s">
        <v>760</v>
      </c>
      <c r="D944" s="17"/>
      <c r="E944" s="116">
        <v>49.99</v>
      </c>
      <c r="F944" s="105">
        <v>6.5000000000000002E-2</v>
      </c>
      <c r="G944" s="58"/>
      <c r="H944" s="59">
        <f t="shared" si="361"/>
        <v>49.99</v>
      </c>
      <c r="I944" s="59">
        <f t="shared" si="348"/>
        <v>53.239350000000002</v>
      </c>
      <c r="J944" s="60">
        <f t="shared" si="362"/>
        <v>0</v>
      </c>
    </row>
    <row r="945" spans="1:10" ht="25.15" customHeight="1">
      <c r="A945" s="12">
        <v>21948</v>
      </c>
      <c r="B945" s="106"/>
      <c r="C945" s="17" t="s">
        <v>761</v>
      </c>
      <c r="D945" s="17"/>
      <c r="E945" s="116">
        <v>169.99</v>
      </c>
      <c r="F945" s="105">
        <v>6.5000000000000002E-2</v>
      </c>
      <c r="G945" s="58"/>
      <c r="H945" s="59">
        <f t="shared" si="361"/>
        <v>169.99</v>
      </c>
      <c r="I945" s="59">
        <f t="shared" si="348"/>
        <v>181.03935000000001</v>
      </c>
      <c r="J945" s="60">
        <f t="shared" si="362"/>
        <v>0</v>
      </c>
    </row>
    <row r="946" spans="1:10" ht="15" customHeight="1">
      <c r="A946" s="13"/>
      <c r="B946" s="35"/>
      <c r="C946" s="26"/>
      <c r="D946" s="26"/>
      <c r="E946" s="123"/>
      <c r="F946" s="105">
        <v>6.5000000000000002E-2</v>
      </c>
      <c r="G946" s="56"/>
      <c r="H946" s="57"/>
      <c r="I946" s="59">
        <f t="shared" si="348"/>
        <v>0</v>
      </c>
      <c r="J946" s="57"/>
    </row>
    <row r="947" spans="1:10" ht="25.15" customHeight="1">
      <c r="A947" s="12">
        <v>21992</v>
      </c>
      <c r="B947" s="106" t="e" vm="196">
        <v>#VALUE!</v>
      </c>
      <c r="C947" s="17" t="s">
        <v>762</v>
      </c>
      <c r="D947" s="17"/>
      <c r="E947" s="116">
        <v>74.989999999999995</v>
      </c>
      <c r="F947" s="105">
        <v>6.5000000000000002E-2</v>
      </c>
      <c r="G947" s="58"/>
      <c r="H947" s="59">
        <f t="shared" ref="H947:H950" si="363">E947-(E947*G947)</f>
        <v>74.989999999999995</v>
      </c>
      <c r="I947" s="59">
        <f t="shared" si="348"/>
        <v>79.864350000000002</v>
      </c>
      <c r="J947" s="60">
        <f t="shared" ref="J947:J950" si="364">H947*D947</f>
        <v>0</v>
      </c>
    </row>
    <row r="948" spans="1:10" ht="25.15" customHeight="1">
      <c r="A948" s="12">
        <v>21994</v>
      </c>
      <c r="B948" s="106"/>
      <c r="C948" s="17" t="s">
        <v>763</v>
      </c>
      <c r="D948" s="17"/>
      <c r="E948" s="116">
        <v>49.99</v>
      </c>
      <c r="F948" s="105">
        <v>6.5000000000000002E-2</v>
      </c>
      <c r="G948" s="58"/>
      <c r="H948" s="59">
        <f t="shared" si="363"/>
        <v>49.99</v>
      </c>
      <c r="I948" s="59">
        <f t="shared" si="348"/>
        <v>53.239350000000002</v>
      </c>
      <c r="J948" s="60">
        <f t="shared" si="364"/>
        <v>0</v>
      </c>
    </row>
    <row r="949" spans="1:10" ht="25.15" customHeight="1">
      <c r="A949" s="12">
        <v>21996</v>
      </c>
      <c r="B949" s="106"/>
      <c r="C949" s="17" t="s">
        <v>764</v>
      </c>
      <c r="D949" s="17"/>
      <c r="E949" s="116">
        <v>29.99</v>
      </c>
      <c r="F949" s="105">
        <v>6.5000000000000002E-2</v>
      </c>
      <c r="G949" s="58"/>
      <c r="H949" s="59">
        <f t="shared" si="363"/>
        <v>29.99</v>
      </c>
      <c r="I949" s="59">
        <f t="shared" si="348"/>
        <v>31.939349999999997</v>
      </c>
      <c r="J949" s="60">
        <f t="shared" si="364"/>
        <v>0</v>
      </c>
    </row>
    <row r="950" spans="1:10" ht="25.15" customHeight="1">
      <c r="A950" s="12">
        <v>21998</v>
      </c>
      <c r="B950" s="106"/>
      <c r="C950" s="17" t="s">
        <v>765</v>
      </c>
      <c r="D950" s="17"/>
      <c r="E950" s="116">
        <v>144.99</v>
      </c>
      <c r="F950" s="105">
        <v>6.5000000000000002E-2</v>
      </c>
      <c r="G950" s="58"/>
      <c r="H950" s="59">
        <f t="shared" si="363"/>
        <v>144.99</v>
      </c>
      <c r="I950" s="59">
        <f t="shared" si="348"/>
        <v>154.41435000000001</v>
      </c>
      <c r="J950" s="60">
        <f t="shared" si="364"/>
        <v>0</v>
      </c>
    </row>
    <row r="951" spans="1:10" ht="15" customHeight="1">
      <c r="A951" s="13"/>
      <c r="B951" s="35"/>
      <c r="C951" s="26"/>
      <c r="D951" s="26"/>
      <c r="E951" s="123"/>
      <c r="F951" s="105">
        <v>6.5000000000000002E-2</v>
      </c>
      <c r="G951" s="56"/>
      <c r="H951" s="57"/>
      <c r="I951" s="59">
        <f t="shared" si="348"/>
        <v>0</v>
      </c>
      <c r="J951" s="57"/>
    </row>
    <row r="952" spans="1:10" ht="25.15" customHeight="1">
      <c r="A952" s="12">
        <v>22012</v>
      </c>
      <c r="B952" s="110" t="e" vm="197">
        <v>#VALUE!</v>
      </c>
      <c r="C952" s="21" t="s">
        <v>766</v>
      </c>
      <c r="D952" s="21"/>
      <c r="E952" s="116">
        <v>74.989999999999995</v>
      </c>
      <c r="F952" s="105">
        <v>6.5000000000000002E-2</v>
      </c>
      <c r="G952" s="58"/>
      <c r="H952" s="59">
        <f t="shared" ref="H952:H955" si="365">E952-(E952*G952)</f>
        <v>74.989999999999995</v>
      </c>
      <c r="I952" s="59">
        <f t="shared" si="348"/>
        <v>79.864350000000002</v>
      </c>
      <c r="J952" s="60">
        <f t="shared" ref="J952:J955" si="366">H952*D952</f>
        <v>0</v>
      </c>
    </row>
    <row r="953" spans="1:10" ht="25.15" customHeight="1">
      <c r="A953" s="12">
        <v>22014</v>
      </c>
      <c r="B953" s="110"/>
      <c r="C953" s="21" t="s">
        <v>767</v>
      </c>
      <c r="D953" s="21"/>
      <c r="E953" s="116">
        <v>49.99</v>
      </c>
      <c r="F953" s="105">
        <v>6.5000000000000002E-2</v>
      </c>
      <c r="G953" s="58"/>
      <c r="H953" s="59">
        <f t="shared" si="365"/>
        <v>49.99</v>
      </c>
      <c r="I953" s="59">
        <f t="shared" si="348"/>
        <v>53.239350000000002</v>
      </c>
      <c r="J953" s="60">
        <f t="shared" si="366"/>
        <v>0</v>
      </c>
    </row>
    <row r="954" spans="1:10" ht="25.15" customHeight="1">
      <c r="A954" s="12">
        <v>22016</v>
      </c>
      <c r="B954" s="110"/>
      <c r="C954" s="21" t="s">
        <v>768</v>
      </c>
      <c r="D954" s="21"/>
      <c r="E954" s="116">
        <v>29.99</v>
      </c>
      <c r="F954" s="105">
        <v>6.5000000000000002E-2</v>
      </c>
      <c r="G954" s="58"/>
      <c r="H954" s="59">
        <f t="shared" si="365"/>
        <v>29.99</v>
      </c>
      <c r="I954" s="59">
        <f t="shared" si="348"/>
        <v>31.939349999999997</v>
      </c>
      <c r="J954" s="60">
        <f t="shared" si="366"/>
        <v>0</v>
      </c>
    </row>
    <row r="955" spans="1:10" ht="25.15" customHeight="1">
      <c r="A955" s="12">
        <v>22018</v>
      </c>
      <c r="B955" s="110"/>
      <c r="C955" s="21" t="s">
        <v>769</v>
      </c>
      <c r="D955" s="21"/>
      <c r="E955" s="116">
        <v>144.99</v>
      </c>
      <c r="F955" s="105">
        <v>6.5000000000000002E-2</v>
      </c>
      <c r="G955" s="58"/>
      <c r="H955" s="59">
        <f t="shared" si="365"/>
        <v>144.99</v>
      </c>
      <c r="I955" s="59">
        <f t="shared" si="348"/>
        <v>154.41435000000001</v>
      </c>
      <c r="J955" s="60">
        <f t="shared" si="366"/>
        <v>0</v>
      </c>
    </row>
    <row r="956" spans="1:10" ht="15" customHeight="1">
      <c r="A956" s="13"/>
      <c r="B956" s="36"/>
      <c r="C956" s="22"/>
      <c r="D956" s="22"/>
      <c r="E956" s="123"/>
      <c r="F956" s="105">
        <v>6.5000000000000002E-2</v>
      </c>
      <c r="G956" s="56"/>
      <c r="H956" s="57"/>
      <c r="I956" s="59">
        <f t="shared" si="348"/>
        <v>0</v>
      </c>
      <c r="J956" s="57"/>
    </row>
    <row r="957" spans="1:10" ht="25.15" customHeight="1">
      <c r="A957" s="12">
        <v>22032</v>
      </c>
      <c r="B957" s="106" t="e" vm="198">
        <v>#VALUE!</v>
      </c>
      <c r="C957" s="21" t="s">
        <v>770</v>
      </c>
      <c r="D957" s="21"/>
      <c r="E957" s="116">
        <v>74.989999999999995</v>
      </c>
      <c r="F957" s="105">
        <v>6.5000000000000002E-2</v>
      </c>
      <c r="G957" s="58"/>
      <c r="H957" s="59">
        <f t="shared" ref="H957:H960" si="367">E957-(E957*G957)</f>
        <v>74.989999999999995</v>
      </c>
      <c r="I957" s="59">
        <f t="shared" si="348"/>
        <v>79.864350000000002</v>
      </c>
      <c r="J957" s="60">
        <f t="shared" ref="J957:J960" si="368">H957*D957</f>
        <v>0</v>
      </c>
    </row>
    <row r="958" spans="1:10" ht="25.15" customHeight="1">
      <c r="A958" s="12">
        <v>22034</v>
      </c>
      <c r="B958" s="106"/>
      <c r="C958" s="21" t="s">
        <v>771</v>
      </c>
      <c r="D958" s="21"/>
      <c r="E958" s="116">
        <v>49.99</v>
      </c>
      <c r="F958" s="105">
        <v>6.5000000000000002E-2</v>
      </c>
      <c r="G958" s="58"/>
      <c r="H958" s="59">
        <f t="shared" si="367"/>
        <v>49.99</v>
      </c>
      <c r="I958" s="59">
        <f t="shared" si="348"/>
        <v>53.239350000000002</v>
      </c>
      <c r="J958" s="60">
        <f t="shared" si="368"/>
        <v>0</v>
      </c>
    </row>
    <row r="959" spans="1:10" ht="25.15" customHeight="1">
      <c r="A959" s="12">
        <v>22035</v>
      </c>
      <c r="B959" s="106"/>
      <c r="C959" s="21" t="s">
        <v>772</v>
      </c>
      <c r="D959" s="21"/>
      <c r="E959" s="116">
        <v>29.99</v>
      </c>
      <c r="F959" s="105">
        <v>6.5000000000000002E-2</v>
      </c>
      <c r="G959" s="58"/>
      <c r="H959" s="59">
        <f t="shared" si="367"/>
        <v>29.99</v>
      </c>
      <c r="I959" s="59">
        <f t="shared" si="348"/>
        <v>31.939349999999997</v>
      </c>
      <c r="J959" s="60">
        <f t="shared" si="368"/>
        <v>0</v>
      </c>
    </row>
    <row r="960" spans="1:10" ht="25.15" customHeight="1">
      <c r="A960" s="12">
        <v>22038</v>
      </c>
      <c r="B960" s="106"/>
      <c r="C960" s="21" t="s">
        <v>773</v>
      </c>
      <c r="D960" s="21"/>
      <c r="E960" s="116">
        <v>144.99</v>
      </c>
      <c r="F960" s="105">
        <v>6.5000000000000002E-2</v>
      </c>
      <c r="G960" s="58"/>
      <c r="H960" s="59">
        <f t="shared" si="367"/>
        <v>144.99</v>
      </c>
      <c r="I960" s="59">
        <f t="shared" si="348"/>
        <v>154.41435000000001</v>
      </c>
      <c r="J960" s="60">
        <f t="shared" si="368"/>
        <v>0</v>
      </c>
    </row>
    <row r="961" spans="1:10" ht="15" customHeight="1">
      <c r="A961" s="13"/>
      <c r="B961" s="32"/>
      <c r="C961" s="26"/>
      <c r="D961" s="26"/>
      <c r="E961" s="123"/>
      <c r="F961" s="105">
        <v>6.5000000000000002E-2</v>
      </c>
      <c r="G961" s="56"/>
      <c r="H961" s="57"/>
      <c r="I961" s="59">
        <f t="shared" si="348"/>
        <v>0</v>
      </c>
      <c r="J961" s="57"/>
    </row>
    <row r="962" spans="1:10" ht="25.15" customHeight="1">
      <c r="A962" s="12">
        <v>22052</v>
      </c>
      <c r="B962" s="106" t="e" vm="199">
        <v>#VALUE!</v>
      </c>
      <c r="C962" s="21" t="s">
        <v>774</v>
      </c>
      <c r="D962" s="21"/>
      <c r="E962" s="116">
        <v>74.989999999999995</v>
      </c>
      <c r="F962" s="105">
        <v>6.5000000000000002E-2</v>
      </c>
      <c r="G962" s="58"/>
      <c r="H962" s="59">
        <f t="shared" ref="H962:H965" si="369">E962-(E962*G962)</f>
        <v>74.989999999999995</v>
      </c>
      <c r="I962" s="59">
        <f t="shared" si="348"/>
        <v>79.864350000000002</v>
      </c>
      <c r="J962" s="60">
        <f t="shared" ref="J962:J965" si="370">H962*D962</f>
        <v>0</v>
      </c>
    </row>
    <row r="963" spans="1:10" ht="25.15" customHeight="1">
      <c r="A963" s="12">
        <v>22054</v>
      </c>
      <c r="B963" s="106"/>
      <c r="C963" s="21" t="s">
        <v>775</v>
      </c>
      <c r="D963" s="21"/>
      <c r="E963" s="116">
        <v>49.99</v>
      </c>
      <c r="F963" s="105">
        <v>6.5000000000000002E-2</v>
      </c>
      <c r="G963" s="58"/>
      <c r="H963" s="59">
        <f t="shared" si="369"/>
        <v>49.99</v>
      </c>
      <c r="I963" s="59">
        <f t="shared" ref="I963:I1026" si="371">H963+(H963*F963)</f>
        <v>53.239350000000002</v>
      </c>
      <c r="J963" s="60">
        <f t="shared" si="370"/>
        <v>0</v>
      </c>
    </row>
    <row r="964" spans="1:10" ht="25.15" customHeight="1">
      <c r="A964" s="12">
        <v>22055</v>
      </c>
      <c r="B964" s="106"/>
      <c r="C964" s="21" t="s">
        <v>776</v>
      </c>
      <c r="D964" s="21"/>
      <c r="E964" s="116">
        <v>29.99</v>
      </c>
      <c r="F964" s="105">
        <v>6.5000000000000002E-2</v>
      </c>
      <c r="G964" s="58"/>
      <c r="H964" s="59">
        <f t="shared" si="369"/>
        <v>29.99</v>
      </c>
      <c r="I964" s="59">
        <f t="shared" si="371"/>
        <v>31.939349999999997</v>
      </c>
      <c r="J964" s="60">
        <f t="shared" si="370"/>
        <v>0</v>
      </c>
    </row>
    <row r="965" spans="1:10" ht="25.15" customHeight="1">
      <c r="A965" s="12">
        <v>22058</v>
      </c>
      <c r="B965" s="106"/>
      <c r="C965" s="21" t="s">
        <v>777</v>
      </c>
      <c r="D965" s="21"/>
      <c r="E965" s="116">
        <v>144.99</v>
      </c>
      <c r="F965" s="105">
        <v>6.5000000000000002E-2</v>
      </c>
      <c r="G965" s="58"/>
      <c r="H965" s="59">
        <f t="shared" si="369"/>
        <v>144.99</v>
      </c>
      <c r="I965" s="59">
        <f t="shared" si="371"/>
        <v>154.41435000000001</v>
      </c>
      <c r="J965" s="60">
        <f t="shared" si="370"/>
        <v>0</v>
      </c>
    </row>
    <row r="966" spans="1:10" ht="15" customHeight="1">
      <c r="A966" s="13"/>
      <c r="B966" s="32"/>
      <c r="C966" s="22"/>
      <c r="D966" s="22"/>
      <c r="E966" s="123"/>
      <c r="F966" s="105">
        <v>6.5000000000000002E-2</v>
      </c>
      <c r="G966" s="56"/>
      <c r="H966" s="57"/>
      <c r="I966" s="59">
        <f t="shared" si="371"/>
        <v>0</v>
      </c>
      <c r="J966" s="57"/>
    </row>
    <row r="967" spans="1:10" ht="25.15" customHeight="1">
      <c r="A967" s="12">
        <v>22092</v>
      </c>
      <c r="B967" s="106" t="e" vm="200">
        <v>#VALUE!</v>
      </c>
      <c r="C967" s="21" t="s">
        <v>778</v>
      </c>
      <c r="D967" s="21"/>
      <c r="E967" s="116">
        <v>74.989999999999995</v>
      </c>
      <c r="F967" s="105">
        <v>6.5000000000000002E-2</v>
      </c>
      <c r="G967" s="58"/>
      <c r="H967" s="59">
        <f t="shared" ref="H967:H970" si="372">E967-(E967*G967)</f>
        <v>74.989999999999995</v>
      </c>
      <c r="I967" s="59">
        <f t="shared" si="371"/>
        <v>79.864350000000002</v>
      </c>
      <c r="J967" s="60">
        <f t="shared" ref="J967:J970" si="373">H967*D967</f>
        <v>0</v>
      </c>
    </row>
    <row r="968" spans="1:10" ht="25.15" customHeight="1">
      <c r="A968" s="12">
        <v>22094</v>
      </c>
      <c r="B968" s="106"/>
      <c r="C968" s="21" t="s">
        <v>779</v>
      </c>
      <c r="D968" s="21"/>
      <c r="E968" s="116">
        <v>49.99</v>
      </c>
      <c r="F968" s="105">
        <v>6.5000000000000002E-2</v>
      </c>
      <c r="G968" s="58"/>
      <c r="H968" s="59">
        <f t="shared" si="372"/>
        <v>49.99</v>
      </c>
      <c r="I968" s="59">
        <f t="shared" si="371"/>
        <v>53.239350000000002</v>
      </c>
      <c r="J968" s="60">
        <f t="shared" si="373"/>
        <v>0</v>
      </c>
    </row>
    <row r="969" spans="1:10" ht="25.15" customHeight="1">
      <c r="A969" s="12">
        <v>22096</v>
      </c>
      <c r="B969" s="106"/>
      <c r="C969" s="21" t="s">
        <v>780</v>
      </c>
      <c r="D969" s="21"/>
      <c r="E969" s="116">
        <v>29.99</v>
      </c>
      <c r="F969" s="105">
        <v>6.5000000000000002E-2</v>
      </c>
      <c r="G969" s="58"/>
      <c r="H969" s="59">
        <f t="shared" si="372"/>
        <v>29.99</v>
      </c>
      <c r="I969" s="59">
        <f t="shared" si="371"/>
        <v>31.939349999999997</v>
      </c>
      <c r="J969" s="60">
        <f t="shared" si="373"/>
        <v>0</v>
      </c>
    </row>
    <row r="970" spans="1:10" ht="25.15" customHeight="1">
      <c r="A970" s="12">
        <v>22098</v>
      </c>
      <c r="B970" s="106"/>
      <c r="C970" s="21" t="s">
        <v>781</v>
      </c>
      <c r="D970" s="21"/>
      <c r="E970" s="116">
        <v>144.99</v>
      </c>
      <c r="F970" s="105">
        <v>6.5000000000000002E-2</v>
      </c>
      <c r="G970" s="58"/>
      <c r="H970" s="59">
        <f t="shared" si="372"/>
        <v>144.99</v>
      </c>
      <c r="I970" s="59">
        <f t="shared" si="371"/>
        <v>154.41435000000001</v>
      </c>
      <c r="J970" s="60">
        <f t="shared" si="373"/>
        <v>0</v>
      </c>
    </row>
    <row r="971" spans="1:10" ht="15" customHeight="1">
      <c r="A971" s="13"/>
      <c r="B971" s="35"/>
      <c r="C971" s="22"/>
      <c r="D971" s="22"/>
      <c r="E971" s="132"/>
      <c r="F971" s="105">
        <v>6.5000000000000002E-2</v>
      </c>
      <c r="G971" s="56"/>
      <c r="H971" s="57"/>
      <c r="I971" s="59">
        <f t="shared" si="371"/>
        <v>0</v>
      </c>
      <c r="J971" s="57"/>
    </row>
    <row r="972" spans="1:10" ht="25.15" customHeight="1">
      <c r="A972" s="12">
        <v>22072</v>
      </c>
      <c r="B972" s="106" t="e" vm="201">
        <v>#VALUE!</v>
      </c>
      <c r="C972" s="21" t="s">
        <v>782</v>
      </c>
      <c r="D972" s="21"/>
      <c r="E972" s="116">
        <v>74.989999999999995</v>
      </c>
      <c r="F972" s="105">
        <v>6.5000000000000002E-2</v>
      </c>
      <c r="G972" s="58"/>
      <c r="H972" s="59">
        <f t="shared" ref="H972:H975" si="374">E972-(E972*G972)</f>
        <v>74.989999999999995</v>
      </c>
      <c r="I972" s="59">
        <f t="shared" si="371"/>
        <v>79.864350000000002</v>
      </c>
      <c r="J972" s="60">
        <f t="shared" ref="J972:J975" si="375">H972*D972</f>
        <v>0</v>
      </c>
    </row>
    <row r="973" spans="1:10" ht="25.15" customHeight="1">
      <c r="A973" s="12">
        <v>22074</v>
      </c>
      <c r="B973" s="106"/>
      <c r="C973" s="21" t="s">
        <v>783</v>
      </c>
      <c r="D973" s="21"/>
      <c r="E973" s="116">
        <v>49.99</v>
      </c>
      <c r="F973" s="105">
        <v>6.5000000000000002E-2</v>
      </c>
      <c r="G973" s="58"/>
      <c r="H973" s="59">
        <f t="shared" si="374"/>
        <v>49.99</v>
      </c>
      <c r="I973" s="59">
        <f t="shared" si="371"/>
        <v>53.239350000000002</v>
      </c>
      <c r="J973" s="60">
        <f t="shared" si="375"/>
        <v>0</v>
      </c>
    </row>
    <row r="974" spans="1:10" ht="25.15" customHeight="1">
      <c r="A974" s="12">
        <v>22075</v>
      </c>
      <c r="B974" s="106"/>
      <c r="C974" s="21" t="s">
        <v>784</v>
      </c>
      <c r="D974" s="21"/>
      <c r="E974" s="116">
        <v>29.99</v>
      </c>
      <c r="F974" s="105">
        <v>6.5000000000000002E-2</v>
      </c>
      <c r="G974" s="58"/>
      <c r="H974" s="59">
        <f t="shared" si="374"/>
        <v>29.99</v>
      </c>
      <c r="I974" s="59">
        <f t="shared" si="371"/>
        <v>31.939349999999997</v>
      </c>
      <c r="J974" s="60">
        <f t="shared" si="375"/>
        <v>0</v>
      </c>
    </row>
    <row r="975" spans="1:10" ht="25.15" customHeight="1">
      <c r="A975" s="12">
        <v>22078</v>
      </c>
      <c r="B975" s="106"/>
      <c r="C975" s="21" t="s">
        <v>785</v>
      </c>
      <c r="D975" s="21"/>
      <c r="E975" s="116">
        <v>144.99</v>
      </c>
      <c r="F975" s="105">
        <v>6.5000000000000002E-2</v>
      </c>
      <c r="G975" s="58"/>
      <c r="H975" s="59">
        <f t="shared" si="374"/>
        <v>144.99</v>
      </c>
      <c r="I975" s="59">
        <f t="shared" si="371"/>
        <v>154.41435000000001</v>
      </c>
      <c r="J975" s="60">
        <f t="shared" si="375"/>
        <v>0</v>
      </c>
    </row>
    <row r="976" spans="1:10" ht="15" customHeight="1">
      <c r="A976" s="13"/>
      <c r="B976" s="35"/>
      <c r="C976" s="26"/>
      <c r="D976" s="26"/>
      <c r="E976" s="123"/>
      <c r="F976" s="105">
        <v>6.5000000000000002E-2</v>
      </c>
      <c r="G976" s="56"/>
      <c r="H976" s="57"/>
      <c r="I976" s="59">
        <f t="shared" si="371"/>
        <v>0</v>
      </c>
      <c r="J976" s="57"/>
    </row>
    <row r="977" spans="1:10" ht="25.15" customHeight="1">
      <c r="A977" s="12">
        <v>22132</v>
      </c>
      <c r="B977" s="106" t="e" vm="202">
        <v>#VALUE!</v>
      </c>
      <c r="C977" s="21" t="s">
        <v>786</v>
      </c>
      <c r="D977" s="21"/>
      <c r="E977" s="116">
        <v>74.989999999999995</v>
      </c>
      <c r="F977" s="105">
        <v>6.5000000000000002E-2</v>
      </c>
      <c r="G977" s="58"/>
      <c r="H977" s="59">
        <f t="shared" ref="H977:H980" si="376">E977-(E977*G977)</f>
        <v>74.989999999999995</v>
      </c>
      <c r="I977" s="59">
        <f t="shared" si="371"/>
        <v>79.864350000000002</v>
      </c>
      <c r="J977" s="60">
        <f t="shared" ref="J977:J980" si="377">H977*D977</f>
        <v>0</v>
      </c>
    </row>
    <row r="978" spans="1:10" ht="25.15" customHeight="1">
      <c r="A978" s="12">
        <v>22134</v>
      </c>
      <c r="B978" s="106"/>
      <c r="C978" s="21" t="s">
        <v>787</v>
      </c>
      <c r="D978" s="21"/>
      <c r="E978" s="116">
        <v>49.99</v>
      </c>
      <c r="F978" s="105">
        <v>6.5000000000000002E-2</v>
      </c>
      <c r="G978" s="58"/>
      <c r="H978" s="59">
        <f t="shared" si="376"/>
        <v>49.99</v>
      </c>
      <c r="I978" s="59">
        <f t="shared" si="371"/>
        <v>53.239350000000002</v>
      </c>
      <c r="J978" s="60">
        <f t="shared" si="377"/>
        <v>0</v>
      </c>
    </row>
    <row r="979" spans="1:10" ht="25.15" customHeight="1">
      <c r="A979" s="12">
        <v>22135</v>
      </c>
      <c r="B979" s="106"/>
      <c r="C979" s="21" t="s">
        <v>788</v>
      </c>
      <c r="D979" s="21"/>
      <c r="E979" s="116">
        <v>29.99</v>
      </c>
      <c r="F979" s="105">
        <v>6.5000000000000002E-2</v>
      </c>
      <c r="G979" s="58"/>
      <c r="H979" s="59">
        <f t="shared" si="376"/>
        <v>29.99</v>
      </c>
      <c r="I979" s="59">
        <f t="shared" si="371"/>
        <v>31.939349999999997</v>
      </c>
      <c r="J979" s="60">
        <f t="shared" si="377"/>
        <v>0</v>
      </c>
    </row>
    <row r="980" spans="1:10" ht="25.15" customHeight="1">
      <c r="A980" s="12">
        <v>22138</v>
      </c>
      <c r="B980" s="106"/>
      <c r="C980" s="21" t="s">
        <v>789</v>
      </c>
      <c r="D980" s="21"/>
      <c r="E980" s="116">
        <v>144.99</v>
      </c>
      <c r="F980" s="105">
        <v>6.5000000000000002E-2</v>
      </c>
      <c r="G980" s="58"/>
      <c r="H980" s="59">
        <f t="shared" si="376"/>
        <v>144.99</v>
      </c>
      <c r="I980" s="59">
        <f t="shared" si="371"/>
        <v>154.41435000000001</v>
      </c>
      <c r="J980" s="60">
        <f t="shared" si="377"/>
        <v>0</v>
      </c>
    </row>
    <row r="981" spans="1:10" ht="15" customHeight="1">
      <c r="A981" s="13"/>
      <c r="B981" s="35"/>
      <c r="C981" s="26"/>
      <c r="D981" s="26"/>
      <c r="E981" s="123"/>
      <c r="F981" s="105">
        <v>6.5000000000000002E-2</v>
      </c>
      <c r="G981" s="56"/>
      <c r="H981" s="57"/>
      <c r="I981" s="59">
        <f t="shared" si="371"/>
        <v>0</v>
      </c>
      <c r="J981" s="57"/>
    </row>
    <row r="982" spans="1:10" ht="30" customHeight="1">
      <c r="A982" s="12">
        <v>22200</v>
      </c>
      <c r="B982" s="106" t="e" vm="203">
        <v>#VALUE!</v>
      </c>
      <c r="C982" s="21" t="s">
        <v>790</v>
      </c>
      <c r="D982" s="21"/>
      <c r="E982" s="116">
        <v>199.99</v>
      </c>
      <c r="F982" s="105">
        <v>6.5000000000000002E-2</v>
      </c>
      <c r="G982" s="58"/>
      <c r="H982" s="59">
        <f t="shared" ref="H982:H985" si="378">E982-(E982*G982)</f>
        <v>199.99</v>
      </c>
      <c r="I982" s="59">
        <f t="shared" si="371"/>
        <v>212.98935</v>
      </c>
      <c r="J982" s="60">
        <f t="shared" ref="J982:J985" si="379">H982*D982</f>
        <v>0</v>
      </c>
    </row>
    <row r="983" spans="1:10" ht="30" customHeight="1">
      <c r="A983" s="12">
        <v>22202</v>
      </c>
      <c r="B983" s="106"/>
      <c r="C983" s="21" t="s">
        <v>791</v>
      </c>
      <c r="D983" s="21"/>
      <c r="E983" s="116">
        <v>119.99</v>
      </c>
      <c r="F983" s="105">
        <v>6.5000000000000002E-2</v>
      </c>
      <c r="G983" s="58"/>
      <c r="H983" s="59">
        <f t="shared" si="378"/>
        <v>119.99</v>
      </c>
      <c r="I983" s="59">
        <f t="shared" si="371"/>
        <v>127.78935</v>
      </c>
      <c r="J983" s="60">
        <f t="shared" si="379"/>
        <v>0</v>
      </c>
    </row>
    <row r="984" spans="1:10" ht="30" customHeight="1">
      <c r="A984" s="12">
        <v>22204</v>
      </c>
      <c r="B984" s="106"/>
      <c r="C984" s="21" t="s">
        <v>792</v>
      </c>
      <c r="D984" s="21"/>
      <c r="E984" s="116">
        <v>54.99</v>
      </c>
      <c r="F984" s="105">
        <v>6.5000000000000002E-2</v>
      </c>
      <c r="G984" s="58"/>
      <c r="H984" s="59">
        <f t="shared" si="378"/>
        <v>54.99</v>
      </c>
      <c r="I984" s="59">
        <f t="shared" si="371"/>
        <v>58.564350000000005</v>
      </c>
      <c r="J984" s="60">
        <f t="shared" si="379"/>
        <v>0</v>
      </c>
    </row>
    <row r="985" spans="1:10" ht="30" customHeight="1">
      <c r="A985" s="12">
        <v>22205</v>
      </c>
      <c r="B985" s="106"/>
      <c r="C985" s="21" t="s">
        <v>793</v>
      </c>
      <c r="D985" s="21"/>
      <c r="E985" s="116">
        <v>44.99</v>
      </c>
      <c r="F985" s="105">
        <v>6.5000000000000002E-2</v>
      </c>
      <c r="G985" s="58"/>
      <c r="H985" s="59">
        <f t="shared" si="378"/>
        <v>44.99</v>
      </c>
      <c r="I985" s="59">
        <f t="shared" si="371"/>
        <v>47.914349999999999</v>
      </c>
      <c r="J985" s="60">
        <f t="shared" si="379"/>
        <v>0</v>
      </c>
    </row>
    <row r="986" spans="1:10" ht="15" customHeight="1">
      <c r="A986" s="3"/>
      <c r="B986" s="33"/>
      <c r="C986" s="1"/>
      <c r="D986" s="1"/>
      <c r="E986" s="120"/>
      <c r="F986" s="105">
        <v>6.5000000000000002E-2</v>
      </c>
      <c r="G986" s="56"/>
      <c r="H986" s="57"/>
      <c r="I986" s="59">
        <f t="shared" si="371"/>
        <v>0</v>
      </c>
      <c r="J986" s="57"/>
    </row>
    <row r="987" spans="1:10" ht="30" customHeight="1">
      <c r="A987" s="12">
        <v>22210</v>
      </c>
      <c r="B987" s="106" t="e" vm="204">
        <v>#VALUE!</v>
      </c>
      <c r="C987" s="21" t="s">
        <v>794</v>
      </c>
      <c r="D987" s="21"/>
      <c r="E987" s="116">
        <v>199.99</v>
      </c>
      <c r="F987" s="105">
        <v>6.5000000000000002E-2</v>
      </c>
      <c r="G987" s="58"/>
      <c r="H987" s="59">
        <f t="shared" ref="H987:H990" si="380">E987-(E987*G987)</f>
        <v>199.99</v>
      </c>
      <c r="I987" s="59">
        <f t="shared" si="371"/>
        <v>212.98935</v>
      </c>
      <c r="J987" s="60">
        <f t="shared" ref="J987:J990" si="381">H987*D987</f>
        <v>0</v>
      </c>
    </row>
    <row r="988" spans="1:10" ht="30" customHeight="1">
      <c r="A988" s="12">
        <v>22212</v>
      </c>
      <c r="B988" s="106"/>
      <c r="C988" s="21" t="s">
        <v>795</v>
      </c>
      <c r="D988" s="21"/>
      <c r="E988" s="116">
        <v>119.99</v>
      </c>
      <c r="F988" s="105">
        <v>6.5000000000000002E-2</v>
      </c>
      <c r="G988" s="58"/>
      <c r="H988" s="59">
        <f t="shared" si="380"/>
        <v>119.99</v>
      </c>
      <c r="I988" s="59">
        <f t="shared" si="371"/>
        <v>127.78935</v>
      </c>
      <c r="J988" s="60">
        <f t="shared" si="381"/>
        <v>0</v>
      </c>
    </row>
    <row r="989" spans="1:10" ht="30" customHeight="1">
      <c r="A989" s="12">
        <v>22214</v>
      </c>
      <c r="B989" s="106"/>
      <c r="C989" s="21" t="s">
        <v>796</v>
      </c>
      <c r="D989" s="21"/>
      <c r="E989" s="116">
        <v>54.99</v>
      </c>
      <c r="F989" s="105">
        <v>6.5000000000000002E-2</v>
      </c>
      <c r="G989" s="58"/>
      <c r="H989" s="59">
        <f t="shared" si="380"/>
        <v>54.99</v>
      </c>
      <c r="I989" s="59">
        <f t="shared" si="371"/>
        <v>58.564350000000005</v>
      </c>
      <c r="J989" s="60">
        <f t="shared" si="381"/>
        <v>0</v>
      </c>
    </row>
    <row r="990" spans="1:10" ht="30" customHeight="1">
      <c r="A990" s="12">
        <v>22215</v>
      </c>
      <c r="B990" s="106"/>
      <c r="C990" s="21" t="s">
        <v>797</v>
      </c>
      <c r="D990" s="21"/>
      <c r="E990" s="116">
        <v>44.99</v>
      </c>
      <c r="F990" s="105">
        <v>6.5000000000000002E-2</v>
      </c>
      <c r="G990" s="58"/>
      <c r="H990" s="59">
        <f t="shared" si="380"/>
        <v>44.99</v>
      </c>
      <c r="I990" s="59">
        <f t="shared" si="371"/>
        <v>47.914349999999999</v>
      </c>
      <c r="J990" s="60">
        <f t="shared" si="381"/>
        <v>0</v>
      </c>
    </row>
    <row r="991" spans="1:10" ht="15" customHeight="1">
      <c r="A991" s="3"/>
      <c r="B991" s="33"/>
      <c r="C991" s="1"/>
      <c r="D991" s="1"/>
      <c r="E991" s="120"/>
      <c r="F991" s="105">
        <v>6.5000000000000002E-2</v>
      </c>
      <c r="G991" s="56"/>
      <c r="H991" s="57"/>
      <c r="I991" s="59">
        <f t="shared" si="371"/>
        <v>0</v>
      </c>
      <c r="J991" s="57"/>
    </row>
    <row r="992" spans="1:10" ht="30" customHeight="1">
      <c r="A992" s="12">
        <v>22220</v>
      </c>
      <c r="B992" s="106" t="e" vm="205">
        <v>#VALUE!</v>
      </c>
      <c r="C992" s="21" t="s">
        <v>798</v>
      </c>
      <c r="D992" s="21"/>
      <c r="E992" s="116">
        <v>199.99</v>
      </c>
      <c r="F992" s="105">
        <v>6.5000000000000002E-2</v>
      </c>
      <c r="G992" s="58"/>
      <c r="H992" s="59">
        <f t="shared" ref="H992:H995" si="382">E992-(E992*G992)</f>
        <v>199.99</v>
      </c>
      <c r="I992" s="59">
        <f t="shared" si="371"/>
        <v>212.98935</v>
      </c>
      <c r="J992" s="60">
        <f t="shared" ref="J992:J995" si="383">H992*D992</f>
        <v>0</v>
      </c>
    </row>
    <row r="993" spans="1:10" ht="30" customHeight="1">
      <c r="A993" s="12">
        <v>22222</v>
      </c>
      <c r="B993" s="106"/>
      <c r="C993" s="21" t="s">
        <v>799</v>
      </c>
      <c r="D993" s="21"/>
      <c r="E993" s="116">
        <v>119.99</v>
      </c>
      <c r="F993" s="105">
        <v>6.5000000000000002E-2</v>
      </c>
      <c r="G993" s="58"/>
      <c r="H993" s="59">
        <f t="shared" si="382"/>
        <v>119.99</v>
      </c>
      <c r="I993" s="59">
        <f t="shared" si="371"/>
        <v>127.78935</v>
      </c>
      <c r="J993" s="60">
        <f t="shared" si="383"/>
        <v>0</v>
      </c>
    </row>
    <row r="994" spans="1:10" ht="30" customHeight="1">
      <c r="A994" s="12">
        <v>22224</v>
      </c>
      <c r="B994" s="106"/>
      <c r="C994" s="21" t="s">
        <v>800</v>
      </c>
      <c r="D994" s="21"/>
      <c r="E994" s="116">
        <v>54.99</v>
      </c>
      <c r="F994" s="105">
        <v>6.5000000000000002E-2</v>
      </c>
      <c r="G994" s="58"/>
      <c r="H994" s="59">
        <f t="shared" si="382"/>
        <v>54.99</v>
      </c>
      <c r="I994" s="59">
        <f t="shared" si="371"/>
        <v>58.564350000000005</v>
      </c>
      <c r="J994" s="60">
        <f t="shared" si="383"/>
        <v>0</v>
      </c>
    </row>
    <row r="995" spans="1:10" ht="30" customHeight="1">
      <c r="A995" s="12">
        <v>22225</v>
      </c>
      <c r="B995" s="106"/>
      <c r="C995" s="21" t="s">
        <v>801</v>
      </c>
      <c r="D995" s="21"/>
      <c r="E995" s="116">
        <v>44.99</v>
      </c>
      <c r="F995" s="105">
        <v>6.5000000000000002E-2</v>
      </c>
      <c r="G995" s="58"/>
      <c r="H995" s="59">
        <f t="shared" si="382"/>
        <v>44.99</v>
      </c>
      <c r="I995" s="59">
        <f t="shared" si="371"/>
        <v>47.914349999999999</v>
      </c>
      <c r="J995" s="60">
        <f t="shared" si="383"/>
        <v>0</v>
      </c>
    </row>
    <row r="996" spans="1:10" ht="15" customHeight="1">
      <c r="A996" s="3"/>
      <c r="B996" s="33"/>
      <c r="C996" s="1"/>
      <c r="D996" s="1"/>
      <c r="E996" s="120"/>
      <c r="F996" s="105">
        <v>6.5000000000000002E-2</v>
      </c>
      <c r="G996" s="56"/>
      <c r="H996" s="57"/>
      <c r="I996" s="59">
        <f t="shared" si="371"/>
        <v>0</v>
      </c>
      <c r="J996" s="57"/>
    </row>
    <row r="997" spans="1:10" ht="25.15" customHeight="1">
      <c r="A997" s="12">
        <v>22250</v>
      </c>
      <c r="B997" s="106" t="e" vm="206">
        <v>#VALUE!</v>
      </c>
      <c r="C997" s="23" t="s">
        <v>802</v>
      </c>
      <c r="D997" s="23"/>
      <c r="E997" s="124">
        <v>134.99</v>
      </c>
      <c r="F997" s="105">
        <v>6.5000000000000002E-2</v>
      </c>
      <c r="G997" s="58"/>
      <c r="H997" s="59">
        <f t="shared" ref="H997:H1001" si="384">E997-(E997*G997)</f>
        <v>134.99</v>
      </c>
      <c r="I997" s="59">
        <f t="shared" si="371"/>
        <v>143.76435000000001</v>
      </c>
      <c r="J997" s="60">
        <f t="shared" ref="J997:J1001" si="385">H997*D997</f>
        <v>0</v>
      </c>
    </row>
    <row r="998" spans="1:10" ht="25.15" customHeight="1">
      <c r="A998" s="12">
        <v>22252</v>
      </c>
      <c r="B998" s="106"/>
      <c r="C998" s="23" t="s">
        <v>803</v>
      </c>
      <c r="D998" s="23"/>
      <c r="E998" s="124">
        <v>74.989999999999995</v>
      </c>
      <c r="F998" s="105">
        <v>6.5000000000000002E-2</v>
      </c>
      <c r="G998" s="58"/>
      <c r="H998" s="59">
        <f t="shared" si="384"/>
        <v>74.989999999999995</v>
      </c>
      <c r="I998" s="59">
        <f t="shared" si="371"/>
        <v>79.864350000000002</v>
      </c>
      <c r="J998" s="60">
        <f t="shared" si="385"/>
        <v>0</v>
      </c>
    </row>
    <row r="999" spans="1:10" ht="25.15" customHeight="1">
      <c r="A999" s="12">
        <v>22254</v>
      </c>
      <c r="B999" s="106"/>
      <c r="C999" s="23" t="s">
        <v>804</v>
      </c>
      <c r="D999" s="23"/>
      <c r="E999" s="124">
        <v>49.99</v>
      </c>
      <c r="F999" s="105">
        <v>6.5000000000000002E-2</v>
      </c>
      <c r="G999" s="58"/>
      <c r="H999" s="59">
        <f t="shared" si="384"/>
        <v>49.99</v>
      </c>
      <c r="I999" s="59">
        <f t="shared" si="371"/>
        <v>53.239350000000002</v>
      </c>
      <c r="J999" s="60">
        <f t="shared" si="385"/>
        <v>0</v>
      </c>
    </row>
    <row r="1000" spans="1:10" ht="25.15" customHeight="1">
      <c r="A1000" s="12">
        <v>22255</v>
      </c>
      <c r="B1000" s="106"/>
      <c r="C1000" s="23" t="s">
        <v>805</v>
      </c>
      <c r="D1000" s="23"/>
      <c r="E1000" s="124">
        <v>39.99</v>
      </c>
      <c r="F1000" s="105">
        <v>6.5000000000000002E-2</v>
      </c>
      <c r="G1000" s="58"/>
      <c r="H1000" s="59">
        <f t="shared" si="384"/>
        <v>39.99</v>
      </c>
      <c r="I1000" s="59">
        <f t="shared" si="371"/>
        <v>42.589350000000003</v>
      </c>
      <c r="J1000" s="60">
        <f t="shared" si="385"/>
        <v>0</v>
      </c>
    </row>
    <row r="1001" spans="1:10" ht="25.15" customHeight="1">
      <c r="A1001" s="12">
        <v>22256</v>
      </c>
      <c r="B1001" s="106"/>
      <c r="C1001" s="23" t="s">
        <v>806</v>
      </c>
      <c r="D1001" s="23"/>
      <c r="E1001" s="124">
        <v>19.989999999999998</v>
      </c>
      <c r="F1001" s="105">
        <v>6.5000000000000002E-2</v>
      </c>
      <c r="G1001" s="58"/>
      <c r="H1001" s="59">
        <f t="shared" si="384"/>
        <v>19.989999999999998</v>
      </c>
      <c r="I1001" s="59">
        <f t="shared" si="371"/>
        <v>21.289349999999999</v>
      </c>
      <c r="J1001" s="60">
        <f t="shared" si="385"/>
        <v>0</v>
      </c>
    </row>
    <row r="1002" spans="1:10" ht="15" customHeight="1">
      <c r="A1002" s="3"/>
      <c r="B1002" s="33"/>
      <c r="C1002" s="1"/>
      <c r="D1002" s="1"/>
      <c r="E1002" s="120"/>
      <c r="F1002" s="105">
        <v>6.5000000000000002E-2</v>
      </c>
      <c r="G1002" s="56"/>
      <c r="H1002" s="57"/>
      <c r="I1002" s="59">
        <f t="shared" si="371"/>
        <v>0</v>
      </c>
      <c r="J1002" s="57"/>
    </row>
    <row r="1003" spans="1:10" ht="25.15" customHeight="1">
      <c r="A1003" s="12">
        <v>22230</v>
      </c>
      <c r="B1003" s="106" t="e" vm="207">
        <v>#VALUE!</v>
      </c>
      <c r="C1003" s="94" t="s">
        <v>807</v>
      </c>
      <c r="D1003" s="94"/>
      <c r="E1003" s="124">
        <v>134.99</v>
      </c>
      <c r="F1003" s="105">
        <v>6.5000000000000002E-2</v>
      </c>
      <c r="G1003" s="58"/>
      <c r="H1003" s="59">
        <f t="shared" ref="H1003:H1007" si="386">E1003-(E1003*G1003)</f>
        <v>134.99</v>
      </c>
      <c r="I1003" s="59">
        <f t="shared" si="371"/>
        <v>143.76435000000001</v>
      </c>
      <c r="J1003" s="60">
        <f t="shared" ref="J1003:J1007" si="387">H1003*D1003</f>
        <v>0</v>
      </c>
    </row>
    <row r="1004" spans="1:10" ht="25.15" customHeight="1">
      <c r="A1004" s="12">
        <v>22232</v>
      </c>
      <c r="B1004" s="106"/>
      <c r="C1004" s="94" t="s">
        <v>808</v>
      </c>
      <c r="D1004" s="94"/>
      <c r="E1004" s="124">
        <v>74.989999999999995</v>
      </c>
      <c r="F1004" s="105">
        <v>6.5000000000000002E-2</v>
      </c>
      <c r="G1004" s="58"/>
      <c r="H1004" s="59">
        <f t="shared" si="386"/>
        <v>74.989999999999995</v>
      </c>
      <c r="I1004" s="59">
        <f t="shared" si="371"/>
        <v>79.864350000000002</v>
      </c>
      <c r="J1004" s="60">
        <f t="shared" si="387"/>
        <v>0</v>
      </c>
    </row>
    <row r="1005" spans="1:10" ht="25.15" customHeight="1">
      <c r="A1005" s="12">
        <v>22234</v>
      </c>
      <c r="B1005" s="106"/>
      <c r="C1005" s="94" t="s">
        <v>809</v>
      </c>
      <c r="D1005" s="94"/>
      <c r="E1005" s="124">
        <v>49.99</v>
      </c>
      <c r="F1005" s="105">
        <v>6.5000000000000002E-2</v>
      </c>
      <c r="G1005" s="58"/>
      <c r="H1005" s="59">
        <f t="shared" si="386"/>
        <v>49.99</v>
      </c>
      <c r="I1005" s="59">
        <f t="shared" si="371"/>
        <v>53.239350000000002</v>
      </c>
      <c r="J1005" s="60">
        <f t="shared" si="387"/>
        <v>0</v>
      </c>
    </row>
    <row r="1006" spans="1:10" ht="25.15" customHeight="1">
      <c r="A1006" s="12">
        <v>22235</v>
      </c>
      <c r="B1006" s="106"/>
      <c r="C1006" s="94" t="s">
        <v>810</v>
      </c>
      <c r="D1006" s="94"/>
      <c r="E1006" s="124">
        <v>39.99</v>
      </c>
      <c r="F1006" s="105">
        <v>6.5000000000000002E-2</v>
      </c>
      <c r="G1006" s="58"/>
      <c r="H1006" s="59">
        <f t="shared" si="386"/>
        <v>39.99</v>
      </c>
      <c r="I1006" s="59">
        <f t="shared" si="371"/>
        <v>42.589350000000003</v>
      </c>
      <c r="J1006" s="60">
        <f t="shared" si="387"/>
        <v>0</v>
      </c>
    </row>
    <row r="1007" spans="1:10" ht="25.15" customHeight="1">
      <c r="A1007" s="12">
        <v>22236</v>
      </c>
      <c r="B1007" s="106"/>
      <c r="C1007" s="94" t="s">
        <v>811</v>
      </c>
      <c r="D1007" s="94"/>
      <c r="E1007" s="124">
        <v>19.989999999999998</v>
      </c>
      <c r="F1007" s="105">
        <v>6.5000000000000002E-2</v>
      </c>
      <c r="G1007" s="58"/>
      <c r="H1007" s="59">
        <f t="shared" si="386"/>
        <v>19.989999999999998</v>
      </c>
      <c r="I1007" s="59">
        <f t="shared" si="371"/>
        <v>21.289349999999999</v>
      </c>
      <c r="J1007" s="60">
        <f t="shared" si="387"/>
        <v>0</v>
      </c>
    </row>
    <row r="1008" spans="1:10" ht="15" customHeight="1">
      <c r="A1008" s="3"/>
      <c r="B1008" s="33"/>
      <c r="C1008" s="1"/>
      <c r="D1008" s="1"/>
      <c r="E1008" s="120"/>
      <c r="F1008" s="105">
        <v>6.5000000000000002E-2</v>
      </c>
      <c r="G1008" s="56"/>
      <c r="H1008" s="57"/>
      <c r="I1008" s="59">
        <f t="shared" si="371"/>
        <v>0</v>
      </c>
      <c r="J1008" s="57"/>
    </row>
    <row r="1009" spans="1:17" ht="19.899999999999999" customHeight="1">
      <c r="A1009" s="12">
        <v>22260</v>
      </c>
      <c r="B1009" s="106" t="e" vm="208">
        <v>#VALUE!</v>
      </c>
      <c r="C1009" s="23" t="s">
        <v>812</v>
      </c>
      <c r="D1009" s="23"/>
      <c r="E1009" s="124">
        <v>139.99</v>
      </c>
      <c r="F1009" s="105">
        <v>6.5000000000000002E-2</v>
      </c>
      <c r="G1009" s="58"/>
      <c r="H1009" s="59">
        <f t="shared" ref="H1009:H1013" si="388">E1009-(E1009*G1009)</f>
        <v>139.99</v>
      </c>
      <c r="I1009" s="59">
        <f t="shared" si="371"/>
        <v>149.08935000000002</v>
      </c>
      <c r="J1009" s="60">
        <f t="shared" ref="J1009:J1013" si="389">H1009*D1009</f>
        <v>0</v>
      </c>
    </row>
    <row r="1010" spans="1:17" ht="19.899999999999999" customHeight="1">
      <c r="A1010" s="12">
        <v>22262</v>
      </c>
      <c r="B1010" s="106"/>
      <c r="C1010" s="23" t="s">
        <v>813</v>
      </c>
      <c r="D1010" s="23"/>
      <c r="E1010" s="133">
        <v>79.989999999999995</v>
      </c>
      <c r="F1010" s="105">
        <v>6.5000000000000002E-2</v>
      </c>
      <c r="G1010" s="58"/>
      <c r="H1010" s="59">
        <f t="shared" si="388"/>
        <v>79.989999999999995</v>
      </c>
      <c r="I1010" s="59">
        <f t="shared" si="371"/>
        <v>85.18934999999999</v>
      </c>
      <c r="J1010" s="60">
        <f t="shared" si="389"/>
        <v>0</v>
      </c>
    </row>
    <row r="1011" spans="1:17" ht="19.899999999999999" customHeight="1">
      <c r="A1011" s="12">
        <v>22264</v>
      </c>
      <c r="B1011" s="106"/>
      <c r="C1011" s="23" t="s">
        <v>814</v>
      </c>
      <c r="D1011" s="23"/>
      <c r="E1011" s="124">
        <v>49.99</v>
      </c>
      <c r="F1011" s="105">
        <v>6.5000000000000002E-2</v>
      </c>
      <c r="G1011" s="58"/>
      <c r="H1011" s="59">
        <f t="shared" si="388"/>
        <v>49.99</v>
      </c>
      <c r="I1011" s="59">
        <f t="shared" si="371"/>
        <v>53.239350000000002</v>
      </c>
      <c r="J1011" s="60">
        <f t="shared" si="389"/>
        <v>0</v>
      </c>
    </row>
    <row r="1012" spans="1:17" ht="19.899999999999999" customHeight="1">
      <c r="A1012" s="12">
        <v>22265</v>
      </c>
      <c r="B1012" s="106"/>
      <c r="C1012" s="23" t="s">
        <v>815</v>
      </c>
      <c r="D1012" s="23"/>
      <c r="E1012" s="124">
        <v>39.99</v>
      </c>
      <c r="F1012" s="105">
        <v>6.5000000000000002E-2</v>
      </c>
      <c r="G1012" s="58"/>
      <c r="H1012" s="59">
        <f t="shared" si="388"/>
        <v>39.99</v>
      </c>
      <c r="I1012" s="59">
        <f t="shared" si="371"/>
        <v>42.589350000000003</v>
      </c>
      <c r="J1012" s="60">
        <f t="shared" si="389"/>
        <v>0</v>
      </c>
    </row>
    <row r="1013" spans="1:17" ht="19.899999999999999" customHeight="1">
      <c r="A1013" s="12">
        <v>22266</v>
      </c>
      <c r="B1013" s="106"/>
      <c r="C1013" s="23" t="s">
        <v>816</v>
      </c>
      <c r="D1013" s="23"/>
      <c r="E1013" s="124">
        <v>19.989999999999998</v>
      </c>
      <c r="F1013" s="105">
        <v>6.5000000000000002E-2</v>
      </c>
      <c r="G1013" s="58"/>
      <c r="H1013" s="59">
        <f t="shared" si="388"/>
        <v>19.989999999999998</v>
      </c>
      <c r="I1013" s="59">
        <f t="shared" si="371"/>
        <v>21.289349999999999</v>
      </c>
      <c r="J1013" s="60">
        <f t="shared" si="389"/>
        <v>0</v>
      </c>
    </row>
    <row r="1014" spans="1:17" ht="15" customHeight="1">
      <c r="A1014" s="3"/>
      <c r="B1014" s="33"/>
      <c r="C1014" s="1"/>
      <c r="D1014" s="1"/>
      <c r="E1014" s="120"/>
      <c r="F1014" s="105">
        <v>6.5000000000000002E-2</v>
      </c>
      <c r="G1014" s="56"/>
      <c r="H1014" s="57"/>
      <c r="I1014" s="59">
        <f t="shared" si="371"/>
        <v>0</v>
      </c>
      <c r="J1014" s="57"/>
    </row>
    <row r="1015" spans="1:17" ht="49.9" customHeight="1">
      <c r="A1015" s="12">
        <v>22270</v>
      </c>
      <c r="B1015" s="106" t="e" vm="209">
        <v>#VALUE!</v>
      </c>
      <c r="C1015" s="23" t="s">
        <v>817</v>
      </c>
      <c r="D1015" s="23"/>
      <c r="E1015" s="124">
        <v>74.989999999999995</v>
      </c>
      <c r="F1015" s="105">
        <v>6.5000000000000002E-2</v>
      </c>
      <c r="G1015" s="58"/>
      <c r="H1015" s="59">
        <f t="shared" ref="H1015:H1016" si="390">E1015-(E1015*G1015)</f>
        <v>74.989999999999995</v>
      </c>
      <c r="I1015" s="59">
        <f t="shared" si="371"/>
        <v>79.864350000000002</v>
      </c>
      <c r="J1015" s="60">
        <f t="shared" ref="J1015:J1016" si="391">H1015*D1015</f>
        <v>0</v>
      </c>
    </row>
    <row r="1016" spans="1:17" ht="49.9" customHeight="1">
      <c r="A1016" s="12">
        <v>22275</v>
      </c>
      <c r="B1016" s="106"/>
      <c r="C1016" s="23" t="s">
        <v>818</v>
      </c>
      <c r="D1016" s="23"/>
      <c r="E1016" s="124">
        <v>39.99</v>
      </c>
      <c r="F1016" s="105">
        <v>6.5000000000000002E-2</v>
      </c>
      <c r="G1016" s="58"/>
      <c r="H1016" s="59">
        <f t="shared" si="390"/>
        <v>39.99</v>
      </c>
      <c r="I1016" s="59">
        <f t="shared" si="371"/>
        <v>42.589350000000003</v>
      </c>
      <c r="J1016" s="60">
        <f t="shared" si="391"/>
        <v>0</v>
      </c>
    </row>
    <row r="1017" spans="1:17" ht="15" customHeight="1">
      <c r="A1017" s="3"/>
      <c r="B1017" s="33"/>
      <c r="C1017" s="1"/>
      <c r="D1017" s="1"/>
      <c r="E1017" s="120"/>
      <c r="F1017" s="105">
        <v>6.5000000000000002E-2</v>
      </c>
      <c r="G1017" s="56"/>
      <c r="H1017" s="57"/>
      <c r="I1017" s="59">
        <f t="shared" si="371"/>
        <v>0</v>
      </c>
      <c r="J1017" s="57"/>
    </row>
    <row r="1018" spans="1:17" ht="49.9" customHeight="1">
      <c r="A1018" s="12">
        <v>22280</v>
      </c>
      <c r="B1018" s="106" t="e" vm="210">
        <v>#VALUE!</v>
      </c>
      <c r="C1018" s="23" t="s">
        <v>819</v>
      </c>
      <c r="D1018" s="23"/>
      <c r="E1018" s="124">
        <v>74.989999999999995</v>
      </c>
      <c r="F1018" s="105">
        <v>6.5000000000000002E-2</v>
      </c>
      <c r="G1018" s="58"/>
      <c r="H1018" s="59">
        <f t="shared" ref="H1018:H1019" si="392">E1018-(E1018*G1018)</f>
        <v>74.989999999999995</v>
      </c>
      <c r="I1018" s="59">
        <f t="shared" si="371"/>
        <v>79.864350000000002</v>
      </c>
      <c r="J1018" s="60">
        <f t="shared" ref="J1018:J1019" si="393">H1018*D1018</f>
        <v>0</v>
      </c>
    </row>
    <row r="1019" spans="1:17" ht="49.9" customHeight="1">
      <c r="A1019" s="12">
        <v>22285</v>
      </c>
      <c r="B1019" s="106"/>
      <c r="C1019" s="23" t="s">
        <v>820</v>
      </c>
      <c r="D1019" s="23"/>
      <c r="E1019" s="124">
        <v>39.99</v>
      </c>
      <c r="F1019" s="105">
        <v>6.5000000000000002E-2</v>
      </c>
      <c r="G1019" s="58"/>
      <c r="H1019" s="59">
        <f t="shared" si="392"/>
        <v>39.99</v>
      </c>
      <c r="I1019" s="59">
        <f t="shared" si="371"/>
        <v>42.589350000000003</v>
      </c>
      <c r="J1019" s="60">
        <f t="shared" si="393"/>
        <v>0</v>
      </c>
    </row>
    <row r="1020" spans="1:17" ht="15" customHeight="1">
      <c r="A1020" s="3"/>
      <c r="B1020" s="33"/>
      <c r="C1020" s="1"/>
      <c r="D1020" s="1"/>
      <c r="E1020" s="120"/>
      <c r="F1020" s="105">
        <v>6.5000000000000002E-2</v>
      </c>
      <c r="G1020" s="56"/>
      <c r="H1020" s="57"/>
      <c r="I1020" s="59">
        <f t="shared" si="371"/>
        <v>0</v>
      </c>
      <c r="J1020" s="57"/>
    </row>
    <row r="1021" spans="1:17" ht="49.9" customHeight="1">
      <c r="A1021" s="12">
        <v>22240</v>
      </c>
      <c r="B1021" s="106" t="e" vm="211">
        <v>#VALUE!</v>
      </c>
      <c r="C1021" s="23" t="s">
        <v>821</v>
      </c>
      <c r="D1021" s="23"/>
      <c r="E1021" s="124">
        <v>74.989999999999995</v>
      </c>
      <c r="F1021" s="105">
        <v>6.5000000000000002E-2</v>
      </c>
      <c r="G1021" s="58"/>
      <c r="H1021" s="59">
        <f t="shared" ref="H1021:H1022" si="394">E1021-(E1021*G1021)</f>
        <v>74.989999999999995</v>
      </c>
      <c r="I1021" s="59">
        <f t="shared" si="371"/>
        <v>79.864350000000002</v>
      </c>
      <c r="J1021" s="60">
        <f t="shared" ref="J1021:J1022" si="395">H1021*D1021</f>
        <v>0</v>
      </c>
    </row>
    <row r="1022" spans="1:17" ht="49.9" customHeight="1">
      <c r="A1022" s="12">
        <v>22245</v>
      </c>
      <c r="B1022" s="106"/>
      <c r="C1022" s="23" t="s">
        <v>822</v>
      </c>
      <c r="D1022" s="23"/>
      <c r="E1022" s="124">
        <v>39.99</v>
      </c>
      <c r="F1022" s="105">
        <v>6.5000000000000002E-2</v>
      </c>
      <c r="G1022" s="58"/>
      <c r="H1022" s="59">
        <f t="shared" si="394"/>
        <v>39.99</v>
      </c>
      <c r="I1022" s="59">
        <f t="shared" si="371"/>
        <v>42.589350000000003</v>
      </c>
      <c r="J1022" s="60">
        <f t="shared" si="395"/>
        <v>0</v>
      </c>
    </row>
    <row r="1023" spans="1:17" ht="15" customHeight="1">
      <c r="A1023" s="62"/>
      <c r="B1023" s="63"/>
      <c r="C1023" s="64"/>
      <c r="D1023" s="65"/>
      <c r="E1023" s="134"/>
      <c r="F1023" s="105">
        <v>6.5000000000000002E-2</v>
      </c>
      <c r="G1023" s="56"/>
      <c r="H1023" s="57"/>
      <c r="I1023" s="59">
        <f t="shared" si="371"/>
        <v>0</v>
      </c>
      <c r="J1023" s="57"/>
      <c r="K1023" s="67"/>
      <c r="L1023" s="67"/>
      <c r="M1023" s="67"/>
      <c r="N1023" s="67"/>
      <c r="O1023" s="67"/>
      <c r="P1023" s="67"/>
      <c r="Q1023" s="67"/>
    </row>
    <row r="1024" spans="1:17" ht="18" customHeight="1">
      <c r="A1024" s="95">
        <v>15900</v>
      </c>
      <c r="B1024" s="72"/>
      <c r="C1024" s="93" t="s">
        <v>823</v>
      </c>
      <c r="D1024" s="68"/>
      <c r="E1024" s="135">
        <v>109.99</v>
      </c>
      <c r="F1024" s="105">
        <v>6.5000000000000002E-2</v>
      </c>
      <c r="G1024" s="58"/>
      <c r="H1024" s="59">
        <f>E1024-(E1024*G1024)</f>
        <v>109.99</v>
      </c>
      <c r="I1024" s="59">
        <f t="shared" si="371"/>
        <v>117.13934999999999</v>
      </c>
      <c r="J1024" s="60">
        <f>H1024*D1024</f>
        <v>0</v>
      </c>
    </row>
    <row r="1025" spans="1:17">
      <c r="A1025" s="96">
        <v>15908</v>
      </c>
      <c r="B1025" s="73"/>
      <c r="C1025" s="93" t="s">
        <v>824</v>
      </c>
      <c r="D1025" s="68"/>
      <c r="E1025" s="135">
        <v>124.99</v>
      </c>
      <c r="F1025" s="105">
        <v>6.5000000000000002E-2</v>
      </c>
      <c r="G1025" s="58"/>
      <c r="H1025" s="59">
        <f>E1025-(E1025*G1025)</f>
        <v>124.99</v>
      </c>
      <c r="I1025" s="59">
        <f t="shared" si="371"/>
        <v>133.11435</v>
      </c>
      <c r="J1025" s="60">
        <f>H1025*D1025</f>
        <v>0</v>
      </c>
    </row>
    <row r="1026" spans="1:17">
      <c r="A1026" s="96">
        <v>15902</v>
      </c>
      <c r="B1026" s="73"/>
      <c r="C1026" s="93" t="s">
        <v>825</v>
      </c>
      <c r="D1026" s="68"/>
      <c r="E1026" s="135">
        <v>69.989999999999995</v>
      </c>
      <c r="F1026" s="105">
        <v>6.5000000000000002E-2</v>
      </c>
      <c r="G1026" s="58"/>
      <c r="H1026" s="59">
        <f>E1026-(E1026*G1026)</f>
        <v>69.989999999999995</v>
      </c>
      <c r="I1026" s="59">
        <f t="shared" si="371"/>
        <v>74.539349999999999</v>
      </c>
      <c r="J1026" s="60">
        <f>H1026*D1026</f>
        <v>0</v>
      </c>
    </row>
    <row r="1027" spans="1:17">
      <c r="A1027" s="96">
        <v>15904</v>
      </c>
      <c r="B1027" s="73"/>
      <c r="C1027" s="93" t="s">
        <v>826</v>
      </c>
      <c r="D1027" s="68"/>
      <c r="E1027" s="135">
        <v>44.99</v>
      </c>
      <c r="F1027" s="105">
        <v>6.5000000000000002E-2</v>
      </c>
      <c r="G1027" s="58"/>
      <c r="H1027" s="59">
        <f>E1027-(E1027*G1027)</f>
        <v>44.99</v>
      </c>
      <c r="I1027" s="59">
        <f t="shared" ref="I1027:I1090" si="396">H1027+(H1027*F1027)</f>
        <v>47.914349999999999</v>
      </c>
      <c r="J1027" s="60">
        <f>H1027*D1027</f>
        <v>0</v>
      </c>
    </row>
    <row r="1028" spans="1:17">
      <c r="A1028" s="96">
        <v>15907</v>
      </c>
      <c r="B1028" s="73"/>
      <c r="C1028" s="93" t="s">
        <v>827</v>
      </c>
      <c r="D1028" s="68"/>
      <c r="E1028" s="135">
        <v>34.99</v>
      </c>
      <c r="F1028" s="105">
        <v>6.5000000000000002E-2</v>
      </c>
      <c r="G1028" s="58"/>
      <c r="H1028" s="59">
        <f>E1028-(E1028*G1028)</f>
        <v>34.99</v>
      </c>
      <c r="I1028" s="59">
        <f t="shared" si="396"/>
        <v>37.26435</v>
      </c>
      <c r="J1028" s="60">
        <f>H1028*D1028</f>
        <v>0</v>
      </c>
    </row>
    <row r="1029" spans="1:17">
      <c r="A1029" s="96">
        <v>15906</v>
      </c>
      <c r="B1029" s="73"/>
      <c r="C1029" s="93" t="s">
        <v>828</v>
      </c>
      <c r="D1029" s="68"/>
      <c r="E1029" s="135">
        <v>19.989999999999998</v>
      </c>
      <c r="F1029" s="105">
        <v>6.5000000000000002E-2</v>
      </c>
      <c r="G1029" s="58"/>
      <c r="H1029" s="59">
        <f>E1029-(E1029*G1029)</f>
        <v>19.989999999999998</v>
      </c>
      <c r="I1029" s="59">
        <f t="shared" si="396"/>
        <v>21.289349999999999</v>
      </c>
      <c r="J1029" s="60">
        <f>H1029*D1029</f>
        <v>0</v>
      </c>
    </row>
    <row r="1030" spans="1:17" ht="15" customHeight="1">
      <c r="A1030" s="75"/>
      <c r="B1030" s="69"/>
      <c r="C1030" s="70"/>
      <c r="D1030" s="71"/>
      <c r="E1030" s="136" t="s">
        <v>275</v>
      </c>
      <c r="F1030" s="105">
        <v>6.5000000000000002E-2</v>
      </c>
      <c r="G1030" s="56"/>
      <c r="H1030" s="57"/>
      <c r="I1030" s="59">
        <f t="shared" si="396"/>
        <v>0</v>
      </c>
      <c r="J1030" s="57"/>
    </row>
    <row r="1031" spans="1:17" ht="25.15" customHeight="1">
      <c r="A1031" s="95">
        <v>16058</v>
      </c>
      <c r="B1031" s="102"/>
      <c r="C1031" s="93" t="s">
        <v>829</v>
      </c>
      <c r="D1031" s="76"/>
      <c r="E1031" s="129">
        <v>179.99</v>
      </c>
      <c r="F1031" s="105">
        <v>6.5000000000000002E-2</v>
      </c>
      <c r="G1031" s="58"/>
      <c r="H1031" s="59">
        <f>E1031-(E1031*G1031)</f>
        <v>179.99</v>
      </c>
      <c r="I1031" s="59">
        <f t="shared" si="396"/>
        <v>191.68935000000002</v>
      </c>
      <c r="J1031" s="60">
        <f>H1031*D1031</f>
        <v>0</v>
      </c>
      <c r="K1031" s="67"/>
      <c r="L1031" s="67"/>
      <c r="M1031" s="67"/>
      <c r="N1031" s="67"/>
      <c r="O1031" s="67"/>
      <c r="P1031" s="67"/>
      <c r="Q1031" s="67"/>
    </row>
    <row r="1032" spans="1:17" ht="25.15" customHeight="1">
      <c r="A1032" s="95">
        <v>16052</v>
      </c>
      <c r="B1032" s="77"/>
      <c r="C1032" s="93" t="s">
        <v>830</v>
      </c>
      <c r="D1032" s="76"/>
      <c r="E1032" s="129">
        <v>109.99</v>
      </c>
      <c r="F1032" s="105">
        <v>6.5000000000000002E-2</v>
      </c>
      <c r="G1032" s="58"/>
      <c r="H1032" s="59">
        <f>E1032-(E1032*G1032)</f>
        <v>109.99</v>
      </c>
      <c r="I1032" s="59">
        <f t="shared" si="396"/>
        <v>117.13934999999999</v>
      </c>
      <c r="J1032" s="60">
        <f>H1032*D1032</f>
        <v>0</v>
      </c>
      <c r="K1032" s="67"/>
      <c r="L1032" s="67"/>
      <c r="M1032" s="67"/>
      <c r="N1032" s="67"/>
      <c r="O1032" s="67"/>
      <c r="P1032" s="67"/>
      <c r="Q1032" s="67"/>
    </row>
    <row r="1033" spans="1:17" ht="25.15" customHeight="1">
      <c r="A1033" s="95">
        <v>16054</v>
      </c>
      <c r="B1033" s="77"/>
      <c r="C1033" s="93" t="s">
        <v>831</v>
      </c>
      <c r="D1033" s="76"/>
      <c r="E1033" s="129">
        <v>49.99</v>
      </c>
      <c r="F1033" s="105">
        <v>6.5000000000000002E-2</v>
      </c>
      <c r="G1033" s="58"/>
      <c r="H1033" s="59">
        <f>E1033-(E1033*G1033)</f>
        <v>49.99</v>
      </c>
      <c r="I1033" s="59">
        <f t="shared" si="396"/>
        <v>53.239350000000002</v>
      </c>
      <c r="J1033" s="60">
        <f>H1033*D1033</f>
        <v>0</v>
      </c>
      <c r="K1033" s="67"/>
      <c r="L1033" s="67"/>
      <c r="M1033" s="67"/>
      <c r="N1033" s="67"/>
      <c r="O1033" s="67"/>
      <c r="P1033" s="67"/>
      <c r="Q1033" s="67"/>
    </row>
    <row r="1034" spans="1:17" ht="25.15" customHeight="1">
      <c r="A1034" s="95">
        <v>16057</v>
      </c>
      <c r="B1034" s="77"/>
      <c r="C1034" s="93" t="s">
        <v>832</v>
      </c>
      <c r="D1034" s="76"/>
      <c r="E1034" s="129">
        <v>39.99</v>
      </c>
      <c r="F1034" s="105">
        <v>6.5000000000000002E-2</v>
      </c>
      <c r="G1034" s="58"/>
      <c r="H1034" s="59">
        <f>E1034-(E1034*G1034)</f>
        <v>39.99</v>
      </c>
      <c r="I1034" s="59">
        <f t="shared" si="396"/>
        <v>42.589350000000003</v>
      </c>
      <c r="J1034" s="60">
        <f>H1034*D1034</f>
        <v>0</v>
      </c>
      <c r="K1034" s="67"/>
      <c r="L1034" s="67"/>
      <c r="M1034" s="67"/>
      <c r="N1034" s="67"/>
      <c r="O1034" s="67"/>
      <c r="P1034" s="67"/>
      <c r="Q1034" s="67"/>
    </row>
    <row r="1035" spans="1:17" ht="25.15" customHeight="1">
      <c r="A1035" s="95">
        <v>16059</v>
      </c>
      <c r="B1035" s="78"/>
      <c r="C1035" s="93" t="s">
        <v>833</v>
      </c>
      <c r="D1035" s="76"/>
      <c r="E1035" s="129">
        <v>34.99</v>
      </c>
      <c r="F1035" s="105">
        <v>6.5000000000000002E-2</v>
      </c>
      <c r="G1035" s="58"/>
      <c r="H1035" s="59">
        <f>E1035-(E1035*G1035)</f>
        <v>34.99</v>
      </c>
      <c r="I1035" s="59">
        <f t="shared" si="396"/>
        <v>37.26435</v>
      </c>
      <c r="J1035" s="60">
        <f>H1035*D1035</f>
        <v>0</v>
      </c>
      <c r="K1035" s="67"/>
      <c r="L1035" s="67"/>
      <c r="M1035" s="67"/>
      <c r="N1035" s="67"/>
      <c r="O1035" s="67"/>
      <c r="P1035" s="67"/>
      <c r="Q1035" s="67"/>
    </row>
    <row r="1036" spans="1:17" ht="15" customHeight="1">
      <c r="A1036" s="62"/>
      <c r="B1036" s="63"/>
      <c r="C1036" s="64"/>
      <c r="D1036" s="65"/>
      <c r="E1036" s="134" t="s">
        <v>275</v>
      </c>
      <c r="F1036" s="105">
        <v>6.5000000000000002E-2</v>
      </c>
      <c r="G1036" s="56"/>
      <c r="H1036" s="57"/>
      <c r="I1036" s="59">
        <f t="shared" si="396"/>
        <v>0</v>
      </c>
      <c r="J1036" s="57"/>
      <c r="K1036" s="67"/>
      <c r="L1036" s="67"/>
      <c r="M1036" s="67"/>
      <c r="N1036" s="67"/>
      <c r="O1036" s="67"/>
      <c r="P1036" s="67"/>
      <c r="Q1036" s="67"/>
    </row>
    <row r="1037" spans="1:17" ht="30" customHeight="1">
      <c r="A1037" s="95">
        <v>16018</v>
      </c>
      <c r="B1037" s="102"/>
      <c r="C1037" s="93" t="s">
        <v>834</v>
      </c>
      <c r="D1037" s="76"/>
      <c r="E1037" s="129">
        <v>179.99</v>
      </c>
      <c r="F1037" s="105">
        <v>6.5000000000000002E-2</v>
      </c>
      <c r="G1037" s="58"/>
      <c r="H1037" s="59">
        <f>E1037-(E1037*G1037)</f>
        <v>179.99</v>
      </c>
      <c r="I1037" s="59">
        <f t="shared" si="396"/>
        <v>191.68935000000002</v>
      </c>
      <c r="J1037" s="60">
        <f>H1037*D1037</f>
        <v>0</v>
      </c>
      <c r="K1037" s="67"/>
      <c r="L1037" s="67"/>
      <c r="M1037" s="67"/>
      <c r="N1037" s="67"/>
      <c r="O1037" s="67"/>
      <c r="P1037" s="67"/>
      <c r="Q1037" s="67"/>
    </row>
    <row r="1038" spans="1:17" ht="30" customHeight="1">
      <c r="A1038" s="95">
        <v>16012</v>
      </c>
      <c r="B1038" s="77"/>
      <c r="C1038" s="93" t="s">
        <v>835</v>
      </c>
      <c r="D1038" s="76"/>
      <c r="E1038" s="129">
        <v>99.99</v>
      </c>
      <c r="F1038" s="105">
        <v>6.5000000000000002E-2</v>
      </c>
      <c r="G1038" s="58"/>
      <c r="H1038" s="59">
        <f>E1038-(E1038*G1038)</f>
        <v>99.99</v>
      </c>
      <c r="I1038" s="59">
        <f t="shared" si="396"/>
        <v>106.48935</v>
      </c>
      <c r="J1038" s="60">
        <f>H1038*D1038</f>
        <v>0</v>
      </c>
      <c r="K1038" s="67"/>
      <c r="L1038" s="67"/>
      <c r="M1038" s="67"/>
      <c r="N1038" s="67"/>
      <c r="O1038" s="67"/>
      <c r="P1038" s="67"/>
      <c r="Q1038" s="67"/>
    </row>
    <row r="1039" spans="1:17" ht="30" customHeight="1">
      <c r="A1039" s="95">
        <v>16014</v>
      </c>
      <c r="B1039" s="77"/>
      <c r="C1039" s="93" t="s">
        <v>836</v>
      </c>
      <c r="D1039" s="76"/>
      <c r="E1039" s="129">
        <v>49.99</v>
      </c>
      <c r="F1039" s="105">
        <v>6.5000000000000002E-2</v>
      </c>
      <c r="G1039" s="58"/>
      <c r="H1039" s="59">
        <f>E1039-(E1039*G1039)</f>
        <v>49.99</v>
      </c>
      <c r="I1039" s="59">
        <f t="shared" si="396"/>
        <v>53.239350000000002</v>
      </c>
      <c r="J1039" s="60">
        <f>H1039*D1039</f>
        <v>0</v>
      </c>
      <c r="K1039" s="67"/>
      <c r="L1039" s="67"/>
      <c r="M1039" s="67"/>
      <c r="N1039" s="67"/>
      <c r="O1039" s="67"/>
      <c r="P1039" s="67"/>
      <c r="Q1039" s="67"/>
    </row>
    <row r="1040" spans="1:17" ht="30" customHeight="1">
      <c r="A1040" s="95">
        <v>16017</v>
      </c>
      <c r="B1040" s="78"/>
      <c r="C1040" s="93" t="s">
        <v>837</v>
      </c>
      <c r="D1040" s="76"/>
      <c r="E1040" s="129">
        <v>39.99</v>
      </c>
      <c r="F1040" s="105">
        <v>6.5000000000000002E-2</v>
      </c>
      <c r="G1040" s="58"/>
      <c r="H1040" s="59">
        <f>E1040-(E1040*G1040)</f>
        <v>39.99</v>
      </c>
      <c r="I1040" s="59">
        <f t="shared" si="396"/>
        <v>42.589350000000003</v>
      </c>
      <c r="J1040" s="60">
        <f>H1040*D1040</f>
        <v>0</v>
      </c>
      <c r="K1040" s="67"/>
      <c r="L1040" s="67"/>
      <c r="M1040" s="67"/>
      <c r="N1040" s="67"/>
      <c r="O1040" s="67"/>
      <c r="P1040" s="67"/>
      <c r="Q1040" s="67"/>
    </row>
    <row r="1041" spans="1:17" ht="15" customHeight="1">
      <c r="A1041" s="62"/>
      <c r="B1041" s="63"/>
      <c r="C1041" s="64"/>
      <c r="D1041" s="65"/>
      <c r="E1041" s="134" t="s">
        <v>275</v>
      </c>
      <c r="F1041" s="105">
        <v>6.5000000000000002E-2</v>
      </c>
      <c r="G1041" s="56"/>
      <c r="H1041" s="57"/>
      <c r="I1041" s="59">
        <f t="shared" si="396"/>
        <v>0</v>
      </c>
      <c r="J1041" s="57"/>
      <c r="K1041" s="67"/>
      <c r="L1041" s="67"/>
      <c r="M1041" s="67"/>
      <c r="N1041" s="67"/>
      <c r="O1041" s="67"/>
      <c r="P1041" s="67"/>
      <c r="Q1041" s="67"/>
    </row>
    <row r="1042" spans="1:17" ht="30" customHeight="1">
      <c r="A1042" s="95">
        <v>16028</v>
      </c>
      <c r="B1042" s="102"/>
      <c r="C1042" s="93" t="s">
        <v>838</v>
      </c>
      <c r="D1042" s="76"/>
      <c r="E1042" s="129">
        <v>249.99</v>
      </c>
      <c r="F1042" s="105">
        <v>6.5000000000000002E-2</v>
      </c>
      <c r="G1042" s="58"/>
      <c r="H1042" s="59">
        <f>E1042-(E1042*G1042)</f>
        <v>249.99</v>
      </c>
      <c r="I1042" s="59">
        <f t="shared" si="396"/>
        <v>266.23935</v>
      </c>
      <c r="J1042" s="60">
        <f>H1042*D1042</f>
        <v>0</v>
      </c>
      <c r="K1042" s="67"/>
      <c r="L1042" s="67"/>
      <c r="M1042" s="67"/>
      <c r="N1042" s="67"/>
      <c r="O1042" s="67"/>
      <c r="P1042" s="67"/>
      <c r="Q1042" s="67"/>
    </row>
    <row r="1043" spans="1:17" ht="30" customHeight="1">
      <c r="A1043" s="95">
        <v>16022</v>
      </c>
      <c r="B1043" s="77"/>
      <c r="C1043" s="93" t="s">
        <v>839</v>
      </c>
      <c r="D1043" s="76"/>
      <c r="E1043" s="129">
        <v>109.99</v>
      </c>
      <c r="F1043" s="105">
        <v>6.5000000000000002E-2</v>
      </c>
      <c r="G1043" s="58"/>
      <c r="H1043" s="59">
        <f>E1043-(E1043*G1043)</f>
        <v>109.99</v>
      </c>
      <c r="I1043" s="59">
        <f t="shared" si="396"/>
        <v>117.13934999999999</v>
      </c>
      <c r="J1043" s="60">
        <f>H1043*D1043</f>
        <v>0</v>
      </c>
      <c r="K1043" s="67"/>
      <c r="L1043" s="67"/>
      <c r="M1043" s="67"/>
      <c r="N1043" s="67"/>
      <c r="O1043" s="67"/>
      <c r="P1043" s="67"/>
      <c r="Q1043" s="67"/>
    </row>
    <row r="1044" spans="1:17" ht="30" customHeight="1">
      <c r="A1044" s="95">
        <v>16024</v>
      </c>
      <c r="B1044" s="77"/>
      <c r="C1044" s="93" t="s">
        <v>840</v>
      </c>
      <c r="D1044" s="76"/>
      <c r="E1044" s="129">
        <v>49.99</v>
      </c>
      <c r="F1044" s="105">
        <v>6.5000000000000002E-2</v>
      </c>
      <c r="G1044" s="58"/>
      <c r="H1044" s="59">
        <f>E1044-(E1044*G1044)</f>
        <v>49.99</v>
      </c>
      <c r="I1044" s="59">
        <f t="shared" si="396"/>
        <v>53.239350000000002</v>
      </c>
      <c r="J1044" s="60">
        <f>H1044*D1044</f>
        <v>0</v>
      </c>
      <c r="K1044" s="67"/>
      <c r="L1044" s="67"/>
      <c r="M1044" s="67"/>
      <c r="N1044" s="67"/>
      <c r="O1044" s="67"/>
      <c r="P1044" s="67"/>
      <c r="Q1044" s="67"/>
    </row>
    <row r="1045" spans="1:17" ht="30" customHeight="1">
      <c r="A1045" s="95">
        <v>16025</v>
      </c>
      <c r="B1045" s="77"/>
      <c r="C1045" s="93" t="s">
        <v>841</v>
      </c>
      <c r="D1045" s="76"/>
      <c r="E1045" s="129">
        <v>17.989999999999998</v>
      </c>
      <c r="F1045" s="105">
        <v>6.5000000000000002E-2</v>
      </c>
      <c r="G1045" s="58"/>
      <c r="H1045" s="59">
        <f>E1045-(E1045*G1045)</f>
        <v>17.989999999999998</v>
      </c>
      <c r="I1045" s="59">
        <f t="shared" si="396"/>
        <v>19.15935</v>
      </c>
      <c r="J1045" s="60">
        <f>H1045*D1045</f>
        <v>0</v>
      </c>
      <c r="K1045" s="67"/>
      <c r="L1045" s="67"/>
      <c r="M1045" s="67"/>
      <c r="N1045" s="67"/>
      <c r="O1045" s="67"/>
      <c r="P1045" s="67"/>
      <c r="Q1045" s="67"/>
    </row>
    <row r="1046" spans="1:17" ht="15" customHeight="1">
      <c r="A1046" s="62"/>
      <c r="B1046" s="63"/>
      <c r="C1046" s="64"/>
      <c r="D1046" s="65"/>
      <c r="E1046" s="134" t="s">
        <v>275</v>
      </c>
      <c r="F1046" s="105">
        <v>6.5000000000000002E-2</v>
      </c>
      <c r="G1046" s="56"/>
      <c r="H1046" s="57"/>
      <c r="I1046" s="59">
        <f t="shared" si="396"/>
        <v>0</v>
      </c>
      <c r="J1046" s="57"/>
      <c r="K1046" s="67"/>
      <c r="L1046" s="67"/>
      <c r="M1046" s="67"/>
      <c r="N1046" s="67"/>
      <c r="O1046" s="67"/>
      <c r="P1046" s="67"/>
      <c r="Q1046" s="67"/>
    </row>
    <row r="1047" spans="1:17" ht="22.5" customHeight="1">
      <c r="A1047" s="95">
        <v>16008</v>
      </c>
      <c r="B1047" s="102"/>
      <c r="C1047" s="93" t="s">
        <v>842</v>
      </c>
      <c r="D1047" s="76"/>
      <c r="E1047" s="129">
        <v>249.99</v>
      </c>
      <c r="F1047" s="105">
        <v>6.5000000000000002E-2</v>
      </c>
      <c r="G1047" s="58"/>
      <c r="H1047" s="59">
        <f>E1047-(E1047*G1047)</f>
        <v>249.99</v>
      </c>
      <c r="I1047" s="59">
        <f t="shared" si="396"/>
        <v>266.23935</v>
      </c>
      <c r="J1047" s="60">
        <f>H1047*D1047</f>
        <v>0</v>
      </c>
      <c r="K1047" s="67"/>
      <c r="L1047" s="67"/>
      <c r="M1047" s="67"/>
      <c r="N1047" s="67"/>
      <c r="O1047" s="67"/>
      <c r="P1047" s="67"/>
      <c r="Q1047" s="67"/>
    </row>
    <row r="1048" spans="1:17" ht="22.5" customHeight="1">
      <c r="A1048" s="95">
        <v>16002</v>
      </c>
      <c r="B1048" s="77"/>
      <c r="C1048" s="93" t="s">
        <v>843</v>
      </c>
      <c r="D1048" s="76"/>
      <c r="E1048" s="129">
        <v>99.99</v>
      </c>
      <c r="F1048" s="105">
        <v>6.5000000000000002E-2</v>
      </c>
      <c r="G1048" s="58"/>
      <c r="H1048" s="59">
        <f>E1048-(E1048*G1048)</f>
        <v>99.99</v>
      </c>
      <c r="I1048" s="59">
        <f t="shared" si="396"/>
        <v>106.48935</v>
      </c>
      <c r="J1048" s="60">
        <f>H1048*D1048</f>
        <v>0</v>
      </c>
      <c r="K1048" s="67"/>
      <c r="L1048" s="67"/>
      <c r="M1048" s="67"/>
      <c r="N1048" s="67"/>
      <c r="O1048" s="67"/>
      <c r="P1048" s="67"/>
      <c r="Q1048" s="67"/>
    </row>
    <row r="1049" spans="1:17" ht="22.5" customHeight="1">
      <c r="A1049" s="95">
        <v>16004</v>
      </c>
      <c r="B1049" s="77"/>
      <c r="C1049" s="93" t="s">
        <v>844</v>
      </c>
      <c r="D1049" s="76"/>
      <c r="E1049" s="129">
        <v>59.99</v>
      </c>
      <c r="F1049" s="105">
        <v>6.5000000000000002E-2</v>
      </c>
      <c r="G1049" s="58"/>
      <c r="H1049" s="59">
        <f>E1049-(E1049*G1049)</f>
        <v>59.99</v>
      </c>
      <c r="I1049" s="59">
        <f t="shared" si="396"/>
        <v>63.88935</v>
      </c>
      <c r="J1049" s="60">
        <f>H1049*D1049</f>
        <v>0</v>
      </c>
      <c r="K1049" s="67"/>
      <c r="L1049" s="67"/>
      <c r="M1049" s="67"/>
      <c r="N1049" s="67"/>
      <c r="O1049" s="67"/>
      <c r="P1049" s="67"/>
      <c r="Q1049" s="67"/>
    </row>
    <row r="1050" spans="1:17" ht="22.5" customHeight="1">
      <c r="A1050" s="95">
        <v>16005</v>
      </c>
      <c r="B1050" s="77"/>
      <c r="C1050" s="93" t="s">
        <v>845</v>
      </c>
      <c r="D1050" s="76"/>
      <c r="E1050" s="129">
        <v>17.989999999999998</v>
      </c>
      <c r="F1050" s="105">
        <v>6.5000000000000002E-2</v>
      </c>
      <c r="G1050" s="58"/>
      <c r="H1050" s="59">
        <f>E1050-(E1050*G1050)</f>
        <v>17.989999999999998</v>
      </c>
      <c r="I1050" s="59">
        <f t="shared" si="396"/>
        <v>19.15935</v>
      </c>
      <c r="J1050" s="60">
        <f>H1050*D1050</f>
        <v>0</v>
      </c>
      <c r="K1050" s="67"/>
      <c r="L1050" s="67"/>
      <c r="M1050" s="67"/>
      <c r="N1050" s="67"/>
      <c r="O1050" s="67"/>
      <c r="P1050" s="67"/>
      <c r="Q1050" s="67"/>
    </row>
    <row r="1051" spans="1:17" ht="22.5" customHeight="1">
      <c r="A1051" s="95">
        <v>16007</v>
      </c>
      <c r="B1051" s="78"/>
      <c r="C1051" s="93" t="s">
        <v>846</v>
      </c>
      <c r="D1051" s="76"/>
      <c r="E1051" s="129">
        <v>39.99</v>
      </c>
      <c r="F1051" s="105">
        <v>6.5000000000000002E-2</v>
      </c>
      <c r="G1051" s="58"/>
      <c r="H1051" s="59">
        <f>E1051-(E1051*G1051)</f>
        <v>39.99</v>
      </c>
      <c r="I1051" s="59">
        <f t="shared" si="396"/>
        <v>42.589350000000003</v>
      </c>
      <c r="J1051" s="60">
        <f>H1051*D1051</f>
        <v>0</v>
      </c>
      <c r="K1051" s="67"/>
      <c r="L1051" s="67"/>
      <c r="M1051" s="67"/>
      <c r="N1051" s="67"/>
      <c r="O1051" s="67"/>
      <c r="P1051" s="67"/>
      <c r="Q1051" s="67"/>
    </row>
    <row r="1052" spans="1:17" ht="15" customHeight="1">
      <c r="A1052" s="62"/>
      <c r="B1052" s="63"/>
      <c r="C1052" s="64"/>
      <c r="D1052" s="65"/>
      <c r="E1052" s="134" t="s">
        <v>275</v>
      </c>
      <c r="F1052" s="105">
        <v>6.5000000000000002E-2</v>
      </c>
      <c r="G1052" s="56"/>
      <c r="H1052" s="57"/>
      <c r="I1052" s="59">
        <f t="shared" si="396"/>
        <v>0</v>
      </c>
      <c r="J1052" s="57"/>
      <c r="K1052" s="67"/>
      <c r="L1052" s="67"/>
      <c r="M1052" s="67"/>
      <c r="N1052" s="67"/>
      <c r="O1052" s="67"/>
      <c r="P1052" s="67"/>
      <c r="Q1052" s="67"/>
    </row>
    <row r="1053" spans="1:17" ht="30" customHeight="1">
      <c r="A1053" s="95">
        <v>16038</v>
      </c>
      <c r="B1053" s="102"/>
      <c r="C1053" s="93" t="s">
        <v>847</v>
      </c>
      <c r="D1053" s="76"/>
      <c r="E1053" s="129">
        <v>179.99</v>
      </c>
      <c r="F1053" s="105">
        <v>6.5000000000000002E-2</v>
      </c>
      <c r="G1053" s="58"/>
      <c r="H1053" s="59">
        <f>E1053-(E1053*G1053)</f>
        <v>179.99</v>
      </c>
      <c r="I1053" s="59">
        <f t="shared" si="396"/>
        <v>191.68935000000002</v>
      </c>
      <c r="J1053" s="60">
        <f>H1053*D1053</f>
        <v>0</v>
      </c>
      <c r="K1053" s="67"/>
      <c r="L1053" s="67"/>
      <c r="M1053" s="67"/>
      <c r="N1053" s="67"/>
      <c r="O1053" s="67"/>
      <c r="P1053" s="67"/>
      <c r="Q1053" s="67"/>
    </row>
    <row r="1054" spans="1:17" ht="30" customHeight="1">
      <c r="A1054" s="95">
        <v>16032</v>
      </c>
      <c r="B1054" s="77"/>
      <c r="C1054" s="93" t="s">
        <v>848</v>
      </c>
      <c r="D1054" s="76"/>
      <c r="E1054" s="129">
        <v>99.99</v>
      </c>
      <c r="F1054" s="105">
        <v>6.5000000000000002E-2</v>
      </c>
      <c r="G1054" s="58"/>
      <c r="H1054" s="59">
        <f>E1054-(E1054*G1054)</f>
        <v>99.99</v>
      </c>
      <c r="I1054" s="59">
        <f t="shared" si="396"/>
        <v>106.48935</v>
      </c>
      <c r="J1054" s="60">
        <f>H1054*D1054</f>
        <v>0</v>
      </c>
      <c r="K1054" s="67"/>
      <c r="L1054" s="67"/>
      <c r="M1054" s="67"/>
      <c r="N1054" s="67"/>
      <c r="O1054" s="67"/>
      <c r="P1054" s="67"/>
      <c r="Q1054" s="67"/>
    </row>
    <row r="1055" spans="1:17" ht="30" customHeight="1">
      <c r="A1055" s="95">
        <v>16034</v>
      </c>
      <c r="B1055" s="77"/>
      <c r="C1055" s="93" t="s">
        <v>849</v>
      </c>
      <c r="D1055" s="76"/>
      <c r="E1055" s="129">
        <v>49.99</v>
      </c>
      <c r="F1055" s="105">
        <v>6.5000000000000002E-2</v>
      </c>
      <c r="G1055" s="58"/>
      <c r="H1055" s="59">
        <f>E1055-(E1055*G1055)</f>
        <v>49.99</v>
      </c>
      <c r="I1055" s="59">
        <f t="shared" si="396"/>
        <v>53.239350000000002</v>
      </c>
      <c r="J1055" s="60">
        <f>H1055*D1055</f>
        <v>0</v>
      </c>
      <c r="K1055" s="67"/>
      <c r="L1055" s="67"/>
      <c r="M1055" s="67"/>
      <c r="N1055" s="67"/>
      <c r="O1055" s="67"/>
      <c r="P1055" s="67"/>
      <c r="Q1055" s="67"/>
    </row>
    <row r="1056" spans="1:17" ht="30" customHeight="1">
      <c r="A1056" s="95">
        <v>16037</v>
      </c>
      <c r="B1056" s="78"/>
      <c r="C1056" s="93" t="s">
        <v>850</v>
      </c>
      <c r="D1056" s="76"/>
      <c r="E1056" s="129">
        <v>39.99</v>
      </c>
      <c r="F1056" s="105">
        <v>6.5000000000000002E-2</v>
      </c>
      <c r="G1056" s="58"/>
      <c r="H1056" s="59">
        <f>E1056-(E1056*G1056)</f>
        <v>39.99</v>
      </c>
      <c r="I1056" s="59">
        <f t="shared" si="396"/>
        <v>42.589350000000003</v>
      </c>
      <c r="J1056" s="60">
        <f>H1056*D1056</f>
        <v>0</v>
      </c>
      <c r="K1056" s="67"/>
      <c r="L1056" s="67"/>
      <c r="M1056" s="67"/>
      <c r="N1056" s="67"/>
      <c r="O1056" s="67"/>
      <c r="P1056" s="67"/>
      <c r="Q1056" s="67"/>
    </row>
    <row r="1057" spans="1:17" ht="15" customHeight="1">
      <c r="A1057" s="62"/>
      <c r="B1057" s="63"/>
      <c r="C1057" s="64"/>
      <c r="D1057" s="65"/>
      <c r="E1057" s="134" t="s">
        <v>275</v>
      </c>
      <c r="F1057" s="105">
        <v>6.5000000000000002E-2</v>
      </c>
      <c r="G1057" s="56"/>
      <c r="H1057" s="57"/>
      <c r="I1057" s="59">
        <f t="shared" si="396"/>
        <v>0</v>
      </c>
      <c r="J1057" s="57"/>
      <c r="K1057" s="67"/>
      <c r="L1057" s="67"/>
      <c r="M1057" s="67"/>
      <c r="N1057" s="67"/>
      <c r="O1057" s="67"/>
      <c r="P1057" s="67"/>
      <c r="Q1057" s="67"/>
    </row>
    <row r="1058" spans="1:17" ht="30" customHeight="1">
      <c r="A1058" s="95">
        <v>15930</v>
      </c>
      <c r="B1058" s="114"/>
      <c r="C1058" s="93" t="s">
        <v>851</v>
      </c>
      <c r="D1058" s="68"/>
      <c r="E1058" s="135">
        <v>179.99</v>
      </c>
      <c r="F1058" s="105">
        <v>6.5000000000000002E-2</v>
      </c>
      <c r="G1058" s="58"/>
      <c r="H1058" s="59">
        <f>E1058-(E1058*G1058)</f>
        <v>179.99</v>
      </c>
      <c r="I1058" s="59">
        <f t="shared" si="396"/>
        <v>191.68935000000002</v>
      </c>
      <c r="J1058" s="60">
        <f>H1058*D1058</f>
        <v>0</v>
      </c>
    </row>
    <row r="1059" spans="1:17" ht="30" customHeight="1">
      <c r="A1059" s="95">
        <v>15932</v>
      </c>
      <c r="B1059" s="115"/>
      <c r="C1059" s="93" t="s">
        <v>852</v>
      </c>
      <c r="D1059" s="68"/>
      <c r="E1059" s="135">
        <v>119.99</v>
      </c>
      <c r="F1059" s="105">
        <v>6.5000000000000002E-2</v>
      </c>
      <c r="G1059" s="58"/>
      <c r="H1059" s="59">
        <f>E1059-(E1059*G1059)</f>
        <v>119.99</v>
      </c>
      <c r="I1059" s="59">
        <f t="shared" si="396"/>
        <v>127.78935</v>
      </c>
      <c r="J1059" s="60">
        <f>H1059*D1059</f>
        <v>0</v>
      </c>
    </row>
    <row r="1060" spans="1:17" ht="30" customHeight="1">
      <c r="A1060" s="95">
        <v>15934</v>
      </c>
      <c r="B1060" s="115"/>
      <c r="C1060" s="93" t="s">
        <v>853</v>
      </c>
      <c r="D1060" s="68"/>
      <c r="E1060" s="135">
        <v>69.989999999999995</v>
      </c>
      <c r="F1060" s="105">
        <v>6.5000000000000002E-2</v>
      </c>
      <c r="G1060" s="58"/>
      <c r="H1060" s="59">
        <f>E1060-(E1060*G1060)</f>
        <v>69.989999999999995</v>
      </c>
      <c r="I1060" s="59">
        <f t="shared" si="396"/>
        <v>74.539349999999999</v>
      </c>
      <c r="J1060" s="60">
        <f>H1060*D1060</f>
        <v>0</v>
      </c>
    </row>
    <row r="1061" spans="1:17" ht="30" customHeight="1">
      <c r="A1061" s="95">
        <v>15935</v>
      </c>
      <c r="B1061" s="115"/>
      <c r="C1061" s="93" t="s">
        <v>854</v>
      </c>
      <c r="D1061" s="68"/>
      <c r="E1061" s="135">
        <v>32.99</v>
      </c>
      <c r="F1061" s="105">
        <v>6.5000000000000002E-2</v>
      </c>
      <c r="G1061" s="58"/>
      <c r="H1061" s="59">
        <f>E1061-(E1061*G1061)</f>
        <v>32.99</v>
      </c>
      <c r="I1061" s="59">
        <f t="shared" si="396"/>
        <v>35.134350000000005</v>
      </c>
      <c r="J1061" s="60">
        <f>H1061*D1061</f>
        <v>0</v>
      </c>
    </row>
    <row r="1062" spans="1:17" ht="15" customHeight="1">
      <c r="A1062" s="62"/>
      <c r="B1062" s="69"/>
      <c r="C1062" s="70"/>
      <c r="D1062" s="71"/>
      <c r="E1062" s="136" t="s">
        <v>275</v>
      </c>
      <c r="F1062" s="105">
        <v>6.5000000000000002E-2</v>
      </c>
      <c r="G1062" s="56"/>
      <c r="H1062" s="57"/>
      <c r="I1062" s="59">
        <f t="shared" si="396"/>
        <v>0</v>
      </c>
      <c r="J1062" s="57"/>
    </row>
    <row r="1063" spans="1:17" ht="30" customHeight="1">
      <c r="A1063" s="95">
        <v>15940</v>
      </c>
      <c r="B1063" s="114"/>
      <c r="C1063" s="93" t="s">
        <v>855</v>
      </c>
      <c r="D1063" s="68"/>
      <c r="E1063" s="135">
        <v>179.99</v>
      </c>
      <c r="F1063" s="105">
        <v>6.5000000000000002E-2</v>
      </c>
      <c r="G1063" s="58"/>
      <c r="H1063" s="59">
        <f>E1063-(E1063*G1063)</f>
        <v>179.99</v>
      </c>
      <c r="I1063" s="59">
        <f t="shared" si="396"/>
        <v>191.68935000000002</v>
      </c>
      <c r="J1063" s="60">
        <f>H1063*D1063</f>
        <v>0</v>
      </c>
    </row>
    <row r="1064" spans="1:17" ht="30" customHeight="1">
      <c r="A1064" s="95">
        <v>15942</v>
      </c>
      <c r="B1064" s="115"/>
      <c r="C1064" s="93" t="s">
        <v>856</v>
      </c>
      <c r="D1064" s="68"/>
      <c r="E1064" s="135">
        <v>119.99</v>
      </c>
      <c r="F1064" s="105">
        <v>6.5000000000000002E-2</v>
      </c>
      <c r="G1064" s="58"/>
      <c r="H1064" s="59">
        <f>E1064-(E1064*G1064)</f>
        <v>119.99</v>
      </c>
      <c r="I1064" s="59">
        <f t="shared" si="396"/>
        <v>127.78935</v>
      </c>
      <c r="J1064" s="60">
        <f>H1064*D1064</f>
        <v>0</v>
      </c>
    </row>
    <row r="1065" spans="1:17" ht="30" customHeight="1">
      <c r="A1065" s="95">
        <v>15944</v>
      </c>
      <c r="B1065" s="115"/>
      <c r="C1065" s="93" t="s">
        <v>857</v>
      </c>
      <c r="D1065" s="68"/>
      <c r="E1065" s="135">
        <v>69.989999999999995</v>
      </c>
      <c r="F1065" s="105">
        <v>6.5000000000000002E-2</v>
      </c>
      <c r="G1065" s="58"/>
      <c r="H1065" s="59">
        <f>E1065-(E1065*G1065)</f>
        <v>69.989999999999995</v>
      </c>
      <c r="I1065" s="59">
        <f t="shared" si="396"/>
        <v>74.539349999999999</v>
      </c>
      <c r="J1065" s="60">
        <f>H1065*D1065</f>
        <v>0</v>
      </c>
    </row>
    <row r="1066" spans="1:17" ht="30" customHeight="1">
      <c r="A1066" s="95">
        <v>15945</v>
      </c>
      <c r="B1066" s="115"/>
      <c r="C1066" s="93" t="s">
        <v>858</v>
      </c>
      <c r="D1066" s="68"/>
      <c r="E1066" s="135">
        <v>32.99</v>
      </c>
      <c r="F1066" s="105">
        <v>6.5000000000000002E-2</v>
      </c>
      <c r="G1066" s="58"/>
      <c r="H1066" s="59">
        <f>E1066-(E1066*G1066)</f>
        <v>32.99</v>
      </c>
      <c r="I1066" s="59">
        <f t="shared" si="396"/>
        <v>35.134350000000005</v>
      </c>
      <c r="J1066" s="60">
        <f>H1066*D1066</f>
        <v>0</v>
      </c>
    </row>
    <row r="1067" spans="1:17" ht="15" customHeight="1">
      <c r="A1067" s="62"/>
      <c r="B1067" s="63"/>
      <c r="C1067" s="64"/>
      <c r="D1067" s="71"/>
      <c r="E1067" s="137" t="s">
        <v>275</v>
      </c>
      <c r="F1067" s="105">
        <v>6.5000000000000002E-2</v>
      </c>
      <c r="G1067" s="56"/>
      <c r="H1067" s="57"/>
      <c r="I1067" s="59">
        <f t="shared" si="396"/>
        <v>0</v>
      </c>
      <c r="J1067" s="57"/>
    </row>
    <row r="1068" spans="1:17" ht="30" customHeight="1">
      <c r="A1068" s="95">
        <v>15950</v>
      </c>
      <c r="B1068" s="72"/>
      <c r="C1068" s="93" t="s">
        <v>859</v>
      </c>
      <c r="D1068" s="68"/>
      <c r="E1068" s="135">
        <v>179.99</v>
      </c>
      <c r="F1068" s="105">
        <v>6.5000000000000002E-2</v>
      </c>
      <c r="G1068" s="58"/>
      <c r="H1068" s="59">
        <f>E1068-(E1068*G1068)</f>
        <v>179.99</v>
      </c>
      <c r="I1068" s="59">
        <f t="shared" si="396"/>
        <v>191.68935000000002</v>
      </c>
      <c r="J1068" s="60">
        <f>H1068*D1068</f>
        <v>0</v>
      </c>
    </row>
    <row r="1069" spans="1:17" ht="30" customHeight="1">
      <c r="A1069" s="95">
        <v>15952</v>
      </c>
      <c r="B1069" s="73"/>
      <c r="C1069" s="93" t="s">
        <v>860</v>
      </c>
      <c r="D1069" s="68"/>
      <c r="E1069" s="135">
        <v>119.99</v>
      </c>
      <c r="F1069" s="105">
        <v>6.5000000000000002E-2</v>
      </c>
      <c r="G1069" s="58"/>
      <c r="H1069" s="59">
        <f>E1069-(E1069*G1069)</f>
        <v>119.99</v>
      </c>
      <c r="I1069" s="59">
        <f t="shared" si="396"/>
        <v>127.78935</v>
      </c>
      <c r="J1069" s="60">
        <f>H1069*D1069</f>
        <v>0</v>
      </c>
    </row>
    <row r="1070" spans="1:17" ht="30" customHeight="1">
      <c r="A1070" s="95">
        <v>15954</v>
      </c>
      <c r="B1070" s="73"/>
      <c r="C1070" s="93" t="s">
        <v>861</v>
      </c>
      <c r="D1070" s="68"/>
      <c r="E1070" s="135">
        <v>69.989999999999995</v>
      </c>
      <c r="F1070" s="105">
        <v>6.5000000000000002E-2</v>
      </c>
      <c r="G1070" s="58"/>
      <c r="H1070" s="59">
        <f>E1070-(E1070*G1070)</f>
        <v>69.989999999999995</v>
      </c>
      <c r="I1070" s="59">
        <f t="shared" si="396"/>
        <v>74.539349999999999</v>
      </c>
      <c r="J1070" s="60">
        <f>H1070*D1070</f>
        <v>0</v>
      </c>
    </row>
    <row r="1071" spans="1:17" ht="30" customHeight="1">
      <c r="A1071" s="95">
        <v>15955</v>
      </c>
      <c r="B1071" s="74"/>
      <c r="C1071" s="93" t="s">
        <v>862</v>
      </c>
      <c r="D1071" s="68"/>
      <c r="E1071" s="135">
        <v>32.99</v>
      </c>
      <c r="F1071" s="105">
        <v>6.5000000000000002E-2</v>
      </c>
      <c r="G1071" s="58"/>
      <c r="H1071" s="59">
        <f>E1071-(E1071*G1071)</f>
        <v>32.99</v>
      </c>
      <c r="I1071" s="59">
        <f t="shared" si="396"/>
        <v>35.134350000000005</v>
      </c>
      <c r="J1071" s="60">
        <f>H1071*D1071</f>
        <v>0</v>
      </c>
    </row>
    <row r="1072" spans="1:17" ht="15" customHeight="1">
      <c r="A1072" s="3"/>
      <c r="B1072" s="33"/>
      <c r="C1072" s="1"/>
      <c r="D1072" s="1"/>
      <c r="E1072" s="120"/>
      <c r="F1072" s="105">
        <v>6.5000000000000002E-2</v>
      </c>
      <c r="G1072" s="56"/>
      <c r="H1072" s="57"/>
      <c r="I1072" s="59">
        <f t="shared" si="396"/>
        <v>0</v>
      </c>
      <c r="J1072" s="57"/>
    </row>
    <row r="1073" spans="1:10" ht="25.15" customHeight="1">
      <c r="A1073" s="12">
        <v>22290</v>
      </c>
      <c r="B1073" s="113" t="e" vm="212">
        <v>#VALUE!</v>
      </c>
      <c r="C1073" s="23" t="s">
        <v>863</v>
      </c>
      <c r="D1073" s="23"/>
      <c r="E1073" s="124">
        <v>134.99</v>
      </c>
      <c r="F1073" s="105">
        <v>6.5000000000000002E-2</v>
      </c>
      <c r="G1073" s="58"/>
      <c r="H1073" s="59">
        <f t="shared" ref="H1073:H1077" si="397">E1073-(E1073*G1073)</f>
        <v>134.99</v>
      </c>
      <c r="I1073" s="59">
        <f t="shared" si="396"/>
        <v>143.76435000000001</v>
      </c>
      <c r="J1073" s="60">
        <f t="shared" ref="J1073:J1077" si="398">H1073*D1073</f>
        <v>0</v>
      </c>
    </row>
    <row r="1074" spans="1:10" ht="25.15" customHeight="1">
      <c r="A1074" s="12">
        <v>22292</v>
      </c>
      <c r="B1074" s="113"/>
      <c r="C1074" s="23" t="s">
        <v>864</v>
      </c>
      <c r="D1074" s="23"/>
      <c r="E1074" s="124">
        <v>74.989999999999995</v>
      </c>
      <c r="F1074" s="105">
        <v>6.5000000000000002E-2</v>
      </c>
      <c r="G1074" s="58"/>
      <c r="H1074" s="59">
        <f t="shared" si="397"/>
        <v>74.989999999999995</v>
      </c>
      <c r="I1074" s="59">
        <f t="shared" si="396"/>
        <v>79.864350000000002</v>
      </c>
      <c r="J1074" s="60">
        <f t="shared" si="398"/>
        <v>0</v>
      </c>
    </row>
    <row r="1075" spans="1:10" ht="25.15" customHeight="1">
      <c r="A1075" s="12">
        <v>22294</v>
      </c>
      <c r="B1075" s="113"/>
      <c r="C1075" s="23" t="s">
        <v>865</v>
      </c>
      <c r="D1075" s="23"/>
      <c r="E1075" s="124">
        <v>49.99</v>
      </c>
      <c r="F1075" s="105">
        <v>6.5000000000000002E-2</v>
      </c>
      <c r="G1075" s="58"/>
      <c r="H1075" s="59">
        <f t="shared" si="397"/>
        <v>49.99</v>
      </c>
      <c r="I1075" s="59">
        <f t="shared" si="396"/>
        <v>53.239350000000002</v>
      </c>
      <c r="J1075" s="60">
        <f t="shared" si="398"/>
        <v>0</v>
      </c>
    </row>
    <row r="1076" spans="1:10" ht="25.15" customHeight="1">
      <c r="A1076" s="12">
        <v>22295</v>
      </c>
      <c r="B1076" s="113"/>
      <c r="C1076" s="23" t="s">
        <v>866</v>
      </c>
      <c r="D1076" s="23"/>
      <c r="E1076" s="124">
        <v>39.99</v>
      </c>
      <c r="F1076" s="105">
        <v>6.5000000000000002E-2</v>
      </c>
      <c r="G1076" s="58"/>
      <c r="H1076" s="59">
        <f t="shared" si="397"/>
        <v>39.99</v>
      </c>
      <c r="I1076" s="59">
        <f t="shared" si="396"/>
        <v>42.589350000000003</v>
      </c>
      <c r="J1076" s="60">
        <f t="shared" si="398"/>
        <v>0</v>
      </c>
    </row>
    <row r="1077" spans="1:10" ht="25.15" customHeight="1">
      <c r="A1077" s="12">
        <v>22296</v>
      </c>
      <c r="B1077" s="113"/>
      <c r="C1077" s="23" t="s">
        <v>867</v>
      </c>
      <c r="D1077" s="23"/>
      <c r="E1077" s="124">
        <v>19.989999999999998</v>
      </c>
      <c r="F1077" s="105">
        <v>6.5000000000000002E-2</v>
      </c>
      <c r="G1077" s="58"/>
      <c r="H1077" s="59">
        <f t="shared" si="397"/>
        <v>19.989999999999998</v>
      </c>
      <c r="I1077" s="59">
        <f t="shared" si="396"/>
        <v>21.289349999999999</v>
      </c>
      <c r="J1077" s="60">
        <f t="shared" si="398"/>
        <v>0</v>
      </c>
    </row>
    <row r="1078" spans="1:10" ht="15" customHeight="1">
      <c r="A1078" s="3"/>
      <c r="B1078" s="33"/>
      <c r="C1078" s="1"/>
      <c r="D1078" s="1"/>
      <c r="E1078" s="120"/>
      <c r="F1078" s="105">
        <v>6.5000000000000002E-2</v>
      </c>
      <c r="G1078" s="56"/>
      <c r="H1078" s="57"/>
      <c r="I1078" s="59">
        <f t="shared" si="396"/>
        <v>0</v>
      </c>
      <c r="J1078" s="57"/>
    </row>
    <row r="1079" spans="1:10" ht="25.15" customHeight="1">
      <c r="A1079" s="12">
        <v>22300</v>
      </c>
      <c r="B1079" s="106" t="e" vm="213">
        <v>#VALUE!</v>
      </c>
      <c r="C1079" s="23" t="s">
        <v>868</v>
      </c>
      <c r="D1079" s="23"/>
      <c r="E1079" s="124">
        <v>134.99</v>
      </c>
      <c r="F1079" s="105">
        <v>6.5000000000000002E-2</v>
      </c>
      <c r="G1079" s="58"/>
      <c r="H1079" s="59">
        <f t="shared" ref="H1079:H1083" si="399">E1079-(E1079*G1079)</f>
        <v>134.99</v>
      </c>
      <c r="I1079" s="59">
        <f t="shared" si="396"/>
        <v>143.76435000000001</v>
      </c>
      <c r="J1079" s="60">
        <f t="shared" ref="J1079:J1083" si="400">H1079*D1079</f>
        <v>0</v>
      </c>
    </row>
    <row r="1080" spans="1:10" ht="25.15" customHeight="1">
      <c r="A1080" s="12">
        <v>22302</v>
      </c>
      <c r="B1080" s="106"/>
      <c r="C1080" s="23" t="s">
        <v>869</v>
      </c>
      <c r="D1080" s="23"/>
      <c r="E1080" s="124">
        <v>74.989999999999995</v>
      </c>
      <c r="F1080" s="105">
        <v>6.5000000000000002E-2</v>
      </c>
      <c r="G1080" s="58"/>
      <c r="H1080" s="59">
        <f t="shared" si="399"/>
        <v>74.989999999999995</v>
      </c>
      <c r="I1080" s="59">
        <f t="shared" si="396"/>
        <v>79.864350000000002</v>
      </c>
      <c r="J1080" s="60">
        <f t="shared" si="400"/>
        <v>0</v>
      </c>
    </row>
    <row r="1081" spans="1:10" ht="25.15" customHeight="1">
      <c r="A1081" s="12">
        <v>22304</v>
      </c>
      <c r="B1081" s="106"/>
      <c r="C1081" s="23" t="s">
        <v>870</v>
      </c>
      <c r="D1081" s="23"/>
      <c r="E1081" s="124">
        <v>49.99</v>
      </c>
      <c r="F1081" s="105">
        <v>6.5000000000000002E-2</v>
      </c>
      <c r="G1081" s="58"/>
      <c r="H1081" s="59">
        <f t="shared" si="399"/>
        <v>49.99</v>
      </c>
      <c r="I1081" s="59">
        <f t="shared" si="396"/>
        <v>53.239350000000002</v>
      </c>
      <c r="J1081" s="60">
        <f t="shared" si="400"/>
        <v>0</v>
      </c>
    </row>
    <row r="1082" spans="1:10" ht="25.15" customHeight="1">
      <c r="A1082" s="12">
        <v>22305</v>
      </c>
      <c r="B1082" s="106"/>
      <c r="C1082" s="23" t="s">
        <v>871</v>
      </c>
      <c r="D1082" s="23"/>
      <c r="E1082" s="124">
        <v>39.99</v>
      </c>
      <c r="F1082" s="105">
        <v>6.5000000000000002E-2</v>
      </c>
      <c r="G1082" s="58"/>
      <c r="H1082" s="59">
        <f t="shared" si="399"/>
        <v>39.99</v>
      </c>
      <c r="I1082" s="59">
        <f t="shared" si="396"/>
        <v>42.589350000000003</v>
      </c>
      <c r="J1082" s="60">
        <f t="shared" si="400"/>
        <v>0</v>
      </c>
    </row>
    <row r="1083" spans="1:10" ht="25.15" customHeight="1">
      <c r="A1083" s="12">
        <v>22306</v>
      </c>
      <c r="B1083" s="106"/>
      <c r="C1083" s="23" t="s">
        <v>872</v>
      </c>
      <c r="D1083" s="23"/>
      <c r="E1083" s="124">
        <v>19.989999999999998</v>
      </c>
      <c r="F1083" s="105">
        <v>6.5000000000000002E-2</v>
      </c>
      <c r="G1083" s="58"/>
      <c r="H1083" s="59">
        <f t="shared" si="399"/>
        <v>19.989999999999998</v>
      </c>
      <c r="I1083" s="59">
        <f t="shared" si="396"/>
        <v>21.289349999999999</v>
      </c>
      <c r="J1083" s="60">
        <f t="shared" si="400"/>
        <v>0</v>
      </c>
    </row>
    <row r="1084" spans="1:10" ht="15" customHeight="1">
      <c r="A1084" s="3"/>
      <c r="B1084" s="33"/>
      <c r="C1084" s="1"/>
      <c r="D1084" s="1"/>
      <c r="E1084" s="120"/>
      <c r="F1084" s="105">
        <v>6.5000000000000002E-2</v>
      </c>
      <c r="G1084" s="56"/>
      <c r="H1084" s="57"/>
      <c r="I1084" s="59">
        <f t="shared" si="396"/>
        <v>0</v>
      </c>
      <c r="J1084" s="57"/>
    </row>
    <row r="1085" spans="1:10" ht="25.15" customHeight="1">
      <c r="A1085" s="12">
        <v>22310</v>
      </c>
      <c r="B1085" s="106" t="e" vm="214">
        <v>#VALUE!</v>
      </c>
      <c r="C1085" s="23" t="s">
        <v>873</v>
      </c>
      <c r="D1085" s="23"/>
      <c r="E1085" s="124">
        <v>159.99</v>
      </c>
      <c r="F1085" s="105">
        <v>6.5000000000000002E-2</v>
      </c>
      <c r="G1085" s="58"/>
      <c r="H1085" s="59">
        <f t="shared" ref="H1085:H1089" si="401">E1085-(E1085*G1085)</f>
        <v>159.99</v>
      </c>
      <c r="I1085" s="59">
        <f t="shared" si="396"/>
        <v>170.38935000000001</v>
      </c>
      <c r="J1085" s="60">
        <f t="shared" ref="J1085:J1089" si="402">H1085*D1085</f>
        <v>0</v>
      </c>
    </row>
    <row r="1086" spans="1:10" ht="25.15" customHeight="1">
      <c r="A1086" s="12">
        <v>22312</v>
      </c>
      <c r="B1086" s="106"/>
      <c r="C1086" s="23" t="s">
        <v>874</v>
      </c>
      <c r="D1086" s="23"/>
      <c r="E1086" s="124">
        <v>79.900000000000006</v>
      </c>
      <c r="F1086" s="105">
        <v>6.5000000000000002E-2</v>
      </c>
      <c r="G1086" s="58"/>
      <c r="H1086" s="59">
        <f t="shared" si="401"/>
        <v>79.900000000000006</v>
      </c>
      <c r="I1086" s="59">
        <f t="shared" si="396"/>
        <v>85.093500000000006</v>
      </c>
      <c r="J1086" s="60">
        <f t="shared" si="402"/>
        <v>0</v>
      </c>
    </row>
    <row r="1087" spans="1:10" ht="25.15" customHeight="1">
      <c r="A1087" s="12">
        <v>22314</v>
      </c>
      <c r="B1087" s="106"/>
      <c r="C1087" s="23" t="s">
        <v>875</v>
      </c>
      <c r="D1087" s="23"/>
      <c r="E1087" s="124">
        <v>49.99</v>
      </c>
      <c r="F1087" s="105">
        <v>6.5000000000000002E-2</v>
      </c>
      <c r="G1087" s="58"/>
      <c r="H1087" s="59">
        <f t="shared" si="401"/>
        <v>49.99</v>
      </c>
      <c r="I1087" s="59">
        <f t="shared" si="396"/>
        <v>53.239350000000002</v>
      </c>
      <c r="J1087" s="60">
        <f t="shared" si="402"/>
        <v>0</v>
      </c>
    </row>
    <row r="1088" spans="1:10" ht="25.15" customHeight="1">
      <c r="A1088" s="12">
        <v>22315</v>
      </c>
      <c r="B1088" s="106"/>
      <c r="C1088" s="23" t="s">
        <v>876</v>
      </c>
      <c r="D1088" s="23"/>
      <c r="E1088" s="124">
        <v>39.99</v>
      </c>
      <c r="F1088" s="105">
        <v>6.5000000000000002E-2</v>
      </c>
      <c r="G1088" s="58"/>
      <c r="H1088" s="59">
        <f t="shared" si="401"/>
        <v>39.99</v>
      </c>
      <c r="I1088" s="59">
        <f t="shared" si="396"/>
        <v>42.589350000000003</v>
      </c>
      <c r="J1088" s="60">
        <f t="shared" si="402"/>
        <v>0</v>
      </c>
    </row>
    <row r="1089" spans="1:10" ht="25.15" customHeight="1">
      <c r="A1089" s="12">
        <v>22316</v>
      </c>
      <c r="B1089" s="106"/>
      <c r="C1089" s="23" t="s">
        <v>877</v>
      </c>
      <c r="D1089" s="23"/>
      <c r="E1089" s="124">
        <v>19.989999999999998</v>
      </c>
      <c r="F1089" s="105">
        <v>6.5000000000000002E-2</v>
      </c>
      <c r="G1089" s="58"/>
      <c r="H1089" s="59">
        <f t="shared" si="401"/>
        <v>19.989999999999998</v>
      </c>
      <c r="I1089" s="59">
        <f t="shared" si="396"/>
        <v>21.289349999999999</v>
      </c>
      <c r="J1089" s="60">
        <f t="shared" si="402"/>
        <v>0</v>
      </c>
    </row>
    <row r="1090" spans="1:10" ht="15" customHeight="1">
      <c r="A1090" s="3"/>
      <c r="B1090" s="33"/>
      <c r="C1090" s="1"/>
      <c r="D1090" s="1"/>
      <c r="E1090" s="120"/>
      <c r="F1090" s="105">
        <v>6.5000000000000002E-2</v>
      </c>
      <c r="G1090" s="56"/>
      <c r="H1090" s="57"/>
      <c r="I1090" s="59">
        <f t="shared" si="396"/>
        <v>0</v>
      </c>
      <c r="J1090" s="57"/>
    </row>
    <row r="1091" spans="1:10" ht="25.15" customHeight="1">
      <c r="A1091" s="12">
        <v>22320</v>
      </c>
      <c r="B1091" s="106" t="e" vm="215">
        <v>#VALUE!</v>
      </c>
      <c r="C1091" s="23" t="s">
        <v>878</v>
      </c>
      <c r="D1091" s="23"/>
      <c r="E1091" s="124">
        <v>134.99</v>
      </c>
      <c r="F1091" s="105">
        <v>6.5000000000000002E-2</v>
      </c>
      <c r="G1091" s="58"/>
      <c r="H1091" s="59">
        <f t="shared" ref="H1091:H1095" si="403">E1091-(E1091*G1091)</f>
        <v>134.99</v>
      </c>
      <c r="I1091" s="59">
        <f t="shared" ref="I1091:I1154" si="404">H1091+(H1091*F1091)</f>
        <v>143.76435000000001</v>
      </c>
      <c r="J1091" s="60">
        <f t="shared" ref="J1091:J1095" si="405">H1091*D1091</f>
        <v>0</v>
      </c>
    </row>
    <row r="1092" spans="1:10" ht="25.15" customHeight="1">
      <c r="A1092" s="12">
        <v>22322</v>
      </c>
      <c r="B1092" s="106"/>
      <c r="C1092" s="23" t="s">
        <v>879</v>
      </c>
      <c r="D1092" s="23"/>
      <c r="E1092" s="124">
        <v>74.989999999999995</v>
      </c>
      <c r="F1092" s="105">
        <v>6.5000000000000002E-2</v>
      </c>
      <c r="G1092" s="58"/>
      <c r="H1092" s="59">
        <f t="shared" si="403"/>
        <v>74.989999999999995</v>
      </c>
      <c r="I1092" s="59">
        <f t="shared" si="404"/>
        <v>79.864350000000002</v>
      </c>
      <c r="J1092" s="60">
        <f t="shared" si="405"/>
        <v>0</v>
      </c>
    </row>
    <row r="1093" spans="1:10" ht="25.15" customHeight="1">
      <c r="A1093" s="12">
        <v>22324</v>
      </c>
      <c r="B1093" s="106"/>
      <c r="C1093" s="23" t="s">
        <v>880</v>
      </c>
      <c r="D1093" s="23"/>
      <c r="E1093" s="124">
        <v>49.99</v>
      </c>
      <c r="F1093" s="105">
        <v>6.5000000000000002E-2</v>
      </c>
      <c r="G1093" s="58"/>
      <c r="H1093" s="59">
        <f t="shared" si="403"/>
        <v>49.99</v>
      </c>
      <c r="I1093" s="59">
        <f t="shared" si="404"/>
        <v>53.239350000000002</v>
      </c>
      <c r="J1093" s="60">
        <f t="shared" si="405"/>
        <v>0</v>
      </c>
    </row>
    <row r="1094" spans="1:10" ht="25.15" customHeight="1">
      <c r="A1094" s="12">
        <v>22325</v>
      </c>
      <c r="B1094" s="106"/>
      <c r="C1094" s="23" t="s">
        <v>881</v>
      </c>
      <c r="D1094" s="23"/>
      <c r="E1094" s="124">
        <v>39.99</v>
      </c>
      <c r="F1094" s="105">
        <v>6.5000000000000002E-2</v>
      </c>
      <c r="G1094" s="58"/>
      <c r="H1094" s="59">
        <f t="shared" si="403"/>
        <v>39.99</v>
      </c>
      <c r="I1094" s="59">
        <f t="shared" si="404"/>
        <v>42.589350000000003</v>
      </c>
      <c r="J1094" s="60">
        <f t="shared" si="405"/>
        <v>0</v>
      </c>
    </row>
    <row r="1095" spans="1:10" ht="25.15" customHeight="1">
      <c r="A1095" s="12">
        <v>22326</v>
      </c>
      <c r="B1095" s="106"/>
      <c r="C1095" s="23" t="s">
        <v>882</v>
      </c>
      <c r="D1095" s="23"/>
      <c r="E1095" s="124">
        <v>19.989999999999998</v>
      </c>
      <c r="F1095" s="105">
        <v>6.5000000000000002E-2</v>
      </c>
      <c r="G1095" s="58"/>
      <c r="H1095" s="59">
        <f t="shared" si="403"/>
        <v>19.989999999999998</v>
      </c>
      <c r="I1095" s="59">
        <f t="shared" si="404"/>
        <v>21.289349999999999</v>
      </c>
      <c r="J1095" s="60">
        <f t="shared" si="405"/>
        <v>0</v>
      </c>
    </row>
    <row r="1096" spans="1:10" ht="15" customHeight="1">
      <c r="A1096" s="3"/>
      <c r="B1096" s="33"/>
      <c r="C1096" s="1"/>
      <c r="D1096" s="1"/>
      <c r="E1096" s="120"/>
      <c r="F1096" s="105">
        <v>6.5000000000000002E-2</v>
      </c>
      <c r="G1096" s="56"/>
      <c r="H1096" s="57"/>
      <c r="I1096" s="59">
        <f t="shared" si="404"/>
        <v>0</v>
      </c>
      <c r="J1096" s="57"/>
    </row>
    <row r="1097" spans="1:10" ht="55.15" customHeight="1">
      <c r="A1097" s="12">
        <v>22330</v>
      </c>
      <c r="B1097" s="106" t="e" vm="216">
        <v>#VALUE!</v>
      </c>
      <c r="C1097" s="23" t="s">
        <v>883</v>
      </c>
      <c r="D1097" s="23"/>
      <c r="E1097" s="124">
        <v>79.900000000000006</v>
      </c>
      <c r="F1097" s="105">
        <v>6.5000000000000002E-2</v>
      </c>
      <c r="G1097" s="58"/>
      <c r="H1097" s="59">
        <f t="shared" ref="H1097:H1098" si="406">E1097-(E1097*G1097)</f>
        <v>79.900000000000006</v>
      </c>
      <c r="I1097" s="59">
        <f t="shared" si="404"/>
        <v>85.093500000000006</v>
      </c>
      <c r="J1097" s="60">
        <f t="shared" ref="J1097:J1098" si="407">H1097*D1097</f>
        <v>0</v>
      </c>
    </row>
    <row r="1098" spans="1:10" ht="55.15" customHeight="1">
      <c r="A1098" s="12">
        <v>22335</v>
      </c>
      <c r="B1098" s="106"/>
      <c r="C1098" s="23" t="s">
        <v>884</v>
      </c>
      <c r="D1098" s="23"/>
      <c r="E1098" s="124">
        <v>39.99</v>
      </c>
      <c r="F1098" s="105">
        <v>6.5000000000000002E-2</v>
      </c>
      <c r="G1098" s="58"/>
      <c r="H1098" s="59">
        <f t="shared" si="406"/>
        <v>39.99</v>
      </c>
      <c r="I1098" s="59">
        <f t="shared" si="404"/>
        <v>42.589350000000003</v>
      </c>
      <c r="J1098" s="60">
        <f t="shared" si="407"/>
        <v>0</v>
      </c>
    </row>
    <row r="1099" spans="1:10" ht="15" customHeight="1">
      <c r="A1099" s="3"/>
      <c r="B1099" s="33"/>
      <c r="C1099" s="1"/>
      <c r="D1099" s="1"/>
      <c r="E1099" s="120"/>
      <c r="F1099" s="105">
        <v>6.5000000000000002E-2</v>
      </c>
      <c r="G1099" s="56"/>
      <c r="H1099" s="57"/>
      <c r="I1099" s="59">
        <f t="shared" si="404"/>
        <v>0</v>
      </c>
      <c r="J1099" s="57"/>
    </row>
    <row r="1100" spans="1:10" ht="55.15" customHeight="1">
      <c r="A1100" s="12">
        <v>22340</v>
      </c>
      <c r="B1100" s="106" t="e" vm="217">
        <v>#VALUE!</v>
      </c>
      <c r="C1100" s="23" t="s">
        <v>885</v>
      </c>
      <c r="D1100" s="23"/>
      <c r="E1100" s="124">
        <v>74.989999999999995</v>
      </c>
      <c r="F1100" s="105">
        <v>6.5000000000000002E-2</v>
      </c>
      <c r="G1100" s="58"/>
      <c r="H1100" s="59">
        <f t="shared" ref="H1100:H1101" si="408">E1100-(E1100*G1100)</f>
        <v>74.989999999999995</v>
      </c>
      <c r="I1100" s="59">
        <f t="shared" si="404"/>
        <v>79.864350000000002</v>
      </c>
      <c r="J1100" s="60">
        <f t="shared" ref="J1100:J1101" si="409">H1100*D1100</f>
        <v>0</v>
      </c>
    </row>
    <row r="1101" spans="1:10" ht="55.15" customHeight="1">
      <c r="A1101" s="12">
        <v>22345</v>
      </c>
      <c r="B1101" s="106"/>
      <c r="C1101" s="23" t="s">
        <v>886</v>
      </c>
      <c r="D1101" s="23"/>
      <c r="E1101" s="124">
        <v>39.99</v>
      </c>
      <c r="F1101" s="105">
        <v>6.5000000000000002E-2</v>
      </c>
      <c r="G1101" s="58"/>
      <c r="H1101" s="59">
        <f t="shared" si="408"/>
        <v>39.99</v>
      </c>
      <c r="I1101" s="59">
        <f t="shared" si="404"/>
        <v>42.589350000000003</v>
      </c>
      <c r="J1101" s="60">
        <f t="shared" si="409"/>
        <v>0</v>
      </c>
    </row>
    <row r="1102" spans="1:10" ht="15" customHeight="1">
      <c r="A1102" s="9"/>
      <c r="B1102" s="32"/>
      <c r="C1102" s="1"/>
      <c r="D1102" s="1"/>
      <c r="E1102" s="120"/>
      <c r="F1102" s="105">
        <v>6.5000000000000002E-2</v>
      </c>
      <c r="G1102" s="56"/>
      <c r="H1102" s="57"/>
      <c r="I1102" s="59">
        <f t="shared" si="404"/>
        <v>0</v>
      </c>
      <c r="J1102" s="57"/>
    </row>
    <row r="1103" spans="1:10" ht="30" customHeight="1">
      <c r="A1103" s="95">
        <v>15848</v>
      </c>
      <c r="B1103" s="72"/>
      <c r="C1103" s="93" t="s">
        <v>887</v>
      </c>
      <c r="D1103" s="68"/>
      <c r="E1103" s="135">
        <v>169.99</v>
      </c>
      <c r="F1103" s="105">
        <v>6.5000000000000002E-2</v>
      </c>
      <c r="G1103" s="58"/>
      <c r="H1103" s="59">
        <f>E1103-(E1103*G1103)</f>
        <v>169.99</v>
      </c>
      <c r="I1103" s="59">
        <f t="shared" si="404"/>
        <v>181.03935000000001</v>
      </c>
      <c r="J1103" s="60">
        <f>H1103*D1103</f>
        <v>0</v>
      </c>
    </row>
    <row r="1104" spans="1:10" ht="30" customHeight="1">
      <c r="A1104" s="96">
        <v>15842</v>
      </c>
      <c r="B1104" s="73"/>
      <c r="C1104" s="93" t="s">
        <v>888</v>
      </c>
      <c r="D1104" s="68"/>
      <c r="E1104" s="135">
        <v>84.99</v>
      </c>
      <c r="F1104" s="105">
        <v>6.5000000000000002E-2</v>
      </c>
      <c r="G1104" s="58"/>
      <c r="H1104" s="59">
        <f>E1104-(E1104*G1104)</f>
        <v>84.99</v>
      </c>
      <c r="I1104" s="59">
        <f t="shared" si="404"/>
        <v>90.514349999999993</v>
      </c>
      <c r="J1104" s="60">
        <f>H1104*D1104</f>
        <v>0</v>
      </c>
    </row>
    <row r="1105" spans="1:17" ht="30" customHeight="1">
      <c r="A1105" s="96">
        <v>15844</v>
      </c>
      <c r="B1105" s="73"/>
      <c r="C1105" s="93" t="s">
        <v>889</v>
      </c>
      <c r="D1105" s="68"/>
      <c r="E1105" s="135">
        <v>44.99</v>
      </c>
      <c r="F1105" s="105">
        <v>6.5000000000000002E-2</v>
      </c>
      <c r="G1105" s="58"/>
      <c r="H1105" s="59">
        <f>E1105-(E1105*G1105)</f>
        <v>44.99</v>
      </c>
      <c r="I1105" s="59">
        <f t="shared" si="404"/>
        <v>47.914349999999999</v>
      </c>
      <c r="J1105" s="60">
        <f>H1105*D1105</f>
        <v>0</v>
      </c>
    </row>
    <row r="1106" spans="1:17" ht="30" customHeight="1">
      <c r="A1106" s="96">
        <v>15846</v>
      </c>
      <c r="B1106" s="73"/>
      <c r="C1106" s="93" t="s">
        <v>890</v>
      </c>
      <c r="D1106" s="68"/>
      <c r="E1106" s="135">
        <v>19.989999999999998</v>
      </c>
      <c r="F1106" s="105">
        <v>6.5000000000000002E-2</v>
      </c>
      <c r="G1106" s="58"/>
      <c r="H1106" s="59">
        <f>E1106-(E1106*G1106)</f>
        <v>19.989999999999998</v>
      </c>
      <c r="I1106" s="59">
        <f t="shared" si="404"/>
        <v>21.289349999999999</v>
      </c>
      <c r="J1106" s="60">
        <f>H1106*D1106</f>
        <v>0</v>
      </c>
    </row>
    <row r="1107" spans="1:17" ht="15" customHeight="1">
      <c r="A1107" s="9"/>
      <c r="B1107" s="32"/>
      <c r="C1107" s="1"/>
      <c r="D1107" s="1"/>
      <c r="E1107" s="121"/>
      <c r="F1107" s="105">
        <v>6.5000000000000002E-2</v>
      </c>
      <c r="G1107" s="56"/>
      <c r="H1107" s="57"/>
      <c r="I1107" s="59">
        <f t="shared" si="404"/>
        <v>0</v>
      </c>
      <c r="J1107" s="57"/>
    </row>
    <row r="1108" spans="1:17" ht="55.15" customHeight="1">
      <c r="A1108" s="49">
        <v>16090</v>
      </c>
      <c r="B1108" s="109" t="e" vm="218">
        <v>#VALUE!</v>
      </c>
      <c r="C1108" s="28" t="s">
        <v>891</v>
      </c>
      <c r="D1108" s="28"/>
      <c r="E1108" s="119">
        <v>89.99</v>
      </c>
      <c r="F1108" s="105">
        <v>6.5000000000000002E-2</v>
      </c>
      <c r="G1108" s="58"/>
      <c r="H1108" s="59">
        <f t="shared" ref="H1108:H1109" si="410">E1108-(E1108*G1108)</f>
        <v>89.99</v>
      </c>
      <c r="I1108" s="59">
        <f t="shared" si="404"/>
        <v>95.839349999999996</v>
      </c>
      <c r="J1108" s="60">
        <f t="shared" ref="J1108:J1109" si="411">H1108*D1108</f>
        <v>0</v>
      </c>
    </row>
    <row r="1109" spans="1:17" ht="55.15" customHeight="1">
      <c r="A1109" s="49">
        <v>16095</v>
      </c>
      <c r="B1109" s="109"/>
      <c r="C1109" s="28" t="s">
        <v>892</v>
      </c>
      <c r="D1109" s="28"/>
      <c r="E1109" s="119">
        <v>17.989999999999998</v>
      </c>
      <c r="F1109" s="105">
        <v>6.5000000000000002E-2</v>
      </c>
      <c r="G1109" s="58"/>
      <c r="H1109" s="59">
        <f t="shared" si="410"/>
        <v>17.989999999999998</v>
      </c>
      <c r="I1109" s="59">
        <f t="shared" si="404"/>
        <v>19.15935</v>
      </c>
      <c r="J1109" s="60">
        <f t="shared" si="411"/>
        <v>0</v>
      </c>
    </row>
    <row r="1110" spans="1:17" ht="15" customHeight="1">
      <c r="A1110" s="75"/>
      <c r="B1110" s="69"/>
      <c r="C1110" s="70"/>
      <c r="D1110" s="71"/>
      <c r="E1110" s="136" t="s">
        <v>275</v>
      </c>
      <c r="F1110" s="105">
        <v>6.5000000000000002E-2</v>
      </c>
      <c r="G1110" s="56"/>
      <c r="H1110" s="57"/>
      <c r="I1110" s="59">
        <f t="shared" si="404"/>
        <v>0</v>
      </c>
      <c r="J1110" s="57"/>
    </row>
    <row r="1111" spans="1:17" ht="22.5" customHeight="1">
      <c r="A1111" s="96">
        <v>15790</v>
      </c>
      <c r="B1111" s="72"/>
      <c r="C1111" s="93" t="s">
        <v>893</v>
      </c>
      <c r="D1111" s="76"/>
      <c r="E1111" s="129">
        <v>149.99</v>
      </c>
      <c r="F1111" s="105">
        <v>6.5000000000000002E-2</v>
      </c>
      <c r="G1111" s="58"/>
      <c r="H1111" s="59">
        <f>E1111-(E1111*G1111)</f>
        <v>149.99</v>
      </c>
      <c r="I1111" s="59">
        <f t="shared" si="404"/>
        <v>159.73935</v>
      </c>
      <c r="J1111" s="60">
        <f>H1111*D1111</f>
        <v>0</v>
      </c>
      <c r="K1111" s="67"/>
      <c r="L1111" s="67"/>
      <c r="M1111" s="67"/>
      <c r="N1111" s="67"/>
      <c r="O1111" s="67"/>
      <c r="P1111" s="67"/>
      <c r="Q1111" s="67"/>
    </row>
    <row r="1112" spans="1:17" ht="22.5" customHeight="1">
      <c r="A1112" s="96">
        <v>15798</v>
      </c>
      <c r="B1112" s="73"/>
      <c r="C1112" s="93" t="s">
        <v>894</v>
      </c>
      <c r="D1112" s="76"/>
      <c r="E1112" s="129">
        <v>164.99</v>
      </c>
      <c r="F1112" s="105">
        <v>6.5000000000000002E-2</v>
      </c>
      <c r="G1112" s="58"/>
      <c r="H1112" s="59">
        <f>E1112-(E1112*G1112)</f>
        <v>164.99</v>
      </c>
      <c r="I1112" s="59">
        <f t="shared" si="404"/>
        <v>175.71435000000002</v>
      </c>
      <c r="J1112" s="60">
        <f>H1112*D1112</f>
        <v>0</v>
      </c>
      <c r="K1112" s="67"/>
      <c r="L1112" s="67"/>
      <c r="M1112" s="67"/>
      <c r="N1112" s="67"/>
      <c r="O1112" s="67"/>
      <c r="P1112" s="67"/>
      <c r="Q1112" s="67"/>
    </row>
    <row r="1113" spans="1:17" ht="22.5" customHeight="1">
      <c r="A1113" s="96">
        <v>15792</v>
      </c>
      <c r="B1113" s="73"/>
      <c r="C1113" s="93" t="s">
        <v>895</v>
      </c>
      <c r="D1113" s="76"/>
      <c r="E1113" s="129">
        <v>84.99</v>
      </c>
      <c r="F1113" s="105">
        <v>6.5000000000000002E-2</v>
      </c>
      <c r="G1113" s="58"/>
      <c r="H1113" s="59">
        <f>E1113-(E1113*G1113)</f>
        <v>84.99</v>
      </c>
      <c r="I1113" s="59">
        <f t="shared" si="404"/>
        <v>90.514349999999993</v>
      </c>
      <c r="J1113" s="60">
        <f>H1113*D1113</f>
        <v>0</v>
      </c>
      <c r="K1113" s="67"/>
      <c r="L1113" s="67"/>
      <c r="M1113" s="67"/>
      <c r="N1113" s="67"/>
      <c r="O1113" s="67"/>
      <c r="P1113" s="67"/>
      <c r="Q1113" s="67"/>
    </row>
    <row r="1114" spans="1:17" ht="22.5" customHeight="1">
      <c r="A1114" s="96">
        <v>15794</v>
      </c>
      <c r="B1114" s="73"/>
      <c r="C1114" s="93" t="s">
        <v>896</v>
      </c>
      <c r="D1114" s="76"/>
      <c r="E1114" s="129">
        <v>39.99</v>
      </c>
      <c r="F1114" s="105">
        <v>6.5000000000000002E-2</v>
      </c>
      <c r="G1114" s="58"/>
      <c r="H1114" s="59">
        <f>E1114-(E1114*G1114)</f>
        <v>39.99</v>
      </c>
      <c r="I1114" s="59">
        <f t="shared" si="404"/>
        <v>42.589350000000003</v>
      </c>
      <c r="J1114" s="60">
        <f>H1114*D1114</f>
        <v>0</v>
      </c>
      <c r="K1114" s="67"/>
      <c r="L1114" s="67"/>
      <c r="M1114" s="67"/>
      <c r="N1114" s="67"/>
      <c r="O1114" s="67"/>
      <c r="P1114" s="67"/>
      <c r="Q1114" s="67"/>
    </row>
    <row r="1115" spans="1:17" ht="22.5" customHeight="1">
      <c r="A1115" s="96">
        <v>15797</v>
      </c>
      <c r="B1115" s="73"/>
      <c r="C1115" s="93" t="s">
        <v>897</v>
      </c>
      <c r="D1115" s="76"/>
      <c r="E1115" s="129">
        <v>39.99</v>
      </c>
      <c r="F1115" s="105">
        <v>6.5000000000000002E-2</v>
      </c>
      <c r="G1115" s="58"/>
      <c r="H1115" s="59">
        <f>E1115-(E1115*G1115)</f>
        <v>39.99</v>
      </c>
      <c r="I1115" s="59">
        <f t="shared" si="404"/>
        <v>42.589350000000003</v>
      </c>
      <c r="J1115" s="60">
        <f>H1115*D1115</f>
        <v>0</v>
      </c>
      <c r="K1115" s="67"/>
      <c r="L1115" s="67"/>
      <c r="M1115" s="67"/>
      <c r="N1115" s="67"/>
      <c r="O1115" s="67"/>
      <c r="P1115" s="67"/>
      <c r="Q1115" s="67"/>
    </row>
    <row r="1116" spans="1:17" ht="22.5" customHeight="1">
      <c r="A1116" s="96">
        <v>15796</v>
      </c>
      <c r="B1116" s="73"/>
      <c r="C1116" s="93" t="s">
        <v>898</v>
      </c>
      <c r="D1116" s="76"/>
      <c r="E1116" s="129">
        <v>19.989999999999998</v>
      </c>
      <c r="F1116" s="105">
        <v>6.5000000000000002E-2</v>
      </c>
      <c r="G1116" s="58"/>
      <c r="H1116" s="59">
        <f>E1116-(E1116*G1116)</f>
        <v>19.989999999999998</v>
      </c>
      <c r="I1116" s="59">
        <f t="shared" si="404"/>
        <v>21.289349999999999</v>
      </c>
      <c r="J1116" s="60">
        <f>H1116*D1116</f>
        <v>0</v>
      </c>
      <c r="K1116" s="67"/>
      <c r="L1116" s="67"/>
      <c r="M1116" s="67"/>
      <c r="N1116" s="67"/>
      <c r="O1116" s="67"/>
      <c r="P1116" s="67"/>
      <c r="Q1116" s="67"/>
    </row>
    <row r="1117" spans="1:17" ht="15" customHeight="1">
      <c r="A1117" s="75"/>
      <c r="B1117" s="69"/>
      <c r="C1117" s="70"/>
      <c r="D1117" s="71"/>
      <c r="E1117" s="128" t="s">
        <v>275</v>
      </c>
      <c r="F1117" s="105">
        <v>6.5000000000000002E-2</v>
      </c>
      <c r="G1117" s="56"/>
      <c r="H1117" s="57"/>
      <c r="I1117" s="59">
        <f t="shared" si="404"/>
        <v>0</v>
      </c>
      <c r="J1117" s="57"/>
      <c r="K1117" s="67"/>
      <c r="L1117" s="67"/>
      <c r="M1117" s="67"/>
      <c r="N1117" s="67"/>
      <c r="O1117" s="67"/>
      <c r="P1117" s="67"/>
      <c r="Q1117" s="67"/>
    </row>
    <row r="1118" spans="1:17" ht="22.5" customHeight="1">
      <c r="A1118" s="96">
        <v>15800</v>
      </c>
      <c r="B1118" s="72"/>
      <c r="C1118" s="93" t="s">
        <v>893</v>
      </c>
      <c r="D1118" s="76"/>
      <c r="E1118" s="129">
        <v>109.99</v>
      </c>
      <c r="F1118" s="105">
        <v>6.5000000000000002E-2</v>
      </c>
      <c r="G1118" s="58"/>
      <c r="H1118" s="59">
        <f>E1118-(E1118*G1118)</f>
        <v>109.99</v>
      </c>
      <c r="I1118" s="59">
        <f t="shared" si="404"/>
        <v>117.13934999999999</v>
      </c>
      <c r="J1118" s="60">
        <f>H1118*D1118</f>
        <v>0</v>
      </c>
      <c r="K1118" s="67"/>
      <c r="L1118" s="67"/>
      <c r="M1118" s="67"/>
      <c r="N1118" s="67"/>
      <c r="O1118" s="67"/>
      <c r="P1118" s="67"/>
      <c r="Q1118" s="67"/>
    </row>
    <row r="1119" spans="1:17" ht="22.5" customHeight="1">
      <c r="A1119" s="96">
        <v>15808</v>
      </c>
      <c r="B1119" s="73"/>
      <c r="C1119" s="93" t="s">
        <v>894</v>
      </c>
      <c r="D1119" s="76"/>
      <c r="E1119" s="129">
        <v>124.99</v>
      </c>
      <c r="F1119" s="105">
        <v>6.5000000000000002E-2</v>
      </c>
      <c r="G1119" s="58"/>
      <c r="H1119" s="59">
        <f>E1119-(E1119*G1119)</f>
        <v>124.99</v>
      </c>
      <c r="I1119" s="59">
        <f t="shared" si="404"/>
        <v>133.11435</v>
      </c>
      <c r="J1119" s="60">
        <f>H1119*D1119</f>
        <v>0</v>
      </c>
      <c r="K1119" s="67"/>
      <c r="L1119" s="67"/>
      <c r="M1119" s="67"/>
      <c r="N1119" s="67"/>
      <c r="O1119" s="67"/>
      <c r="P1119" s="67"/>
      <c r="Q1119" s="67"/>
    </row>
    <row r="1120" spans="1:17" ht="22.5" customHeight="1">
      <c r="A1120" s="96">
        <v>15802</v>
      </c>
      <c r="B1120" s="73"/>
      <c r="C1120" s="93" t="s">
        <v>895</v>
      </c>
      <c r="D1120" s="76"/>
      <c r="E1120" s="129">
        <v>84.99</v>
      </c>
      <c r="F1120" s="105">
        <v>6.5000000000000002E-2</v>
      </c>
      <c r="G1120" s="58"/>
      <c r="H1120" s="59">
        <f>E1120-(E1120*G1120)</f>
        <v>84.99</v>
      </c>
      <c r="I1120" s="59">
        <f t="shared" si="404"/>
        <v>90.514349999999993</v>
      </c>
      <c r="J1120" s="60">
        <f>H1120*D1120</f>
        <v>0</v>
      </c>
      <c r="K1120" s="67"/>
      <c r="L1120" s="67"/>
      <c r="M1120" s="67"/>
      <c r="N1120" s="67"/>
      <c r="O1120" s="67"/>
      <c r="P1120" s="67"/>
      <c r="Q1120" s="67"/>
    </row>
    <row r="1121" spans="1:17" ht="22.5" customHeight="1">
      <c r="A1121" s="96">
        <v>15804</v>
      </c>
      <c r="B1121" s="73"/>
      <c r="C1121" s="93" t="s">
        <v>896</v>
      </c>
      <c r="D1121" s="76"/>
      <c r="E1121" s="129">
        <v>44.99</v>
      </c>
      <c r="F1121" s="105">
        <v>6.5000000000000002E-2</v>
      </c>
      <c r="G1121" s="58"/>
      <c r="H1121" s="59">
        <f>E1121-(E1121*G1121)</f>
        <v>44.99</v>
      </c>
      <c r="I1121" s="59">
        <f t="shared" si="404"/>
        <v>47.914349999999999</v>
      </c>
      <c r="J1121" s="60">
        <f>H1121*D1121</f>
        <v>0</v>
      </c>
      <c r="K1121" s="67"/>
      <c r="L1121" s="67"/>
      <c r="M1121" s="67"/>
      <c r="N1121" s="67"/>
      <c r="O1121" s="67"/>
      <c r="P1121" s="67"/>
      <c r="Q1121" s="67"/>
    </row>
    <row r="1122" spans="1:17" ht="22.5" customHeight="1">
      <c r="A1122" s="96">
        <v>15807</v>
      </c>
      <c r="B1122" s="73"/>
      <c r="C1122" s="93" t="s">
        <v>897</v>
      </c>
      <c r="D1122" s="76"/>
      <c r="E1122" s="129">
        <v>39.99</v>
      </c>
      <c r="F1122" s="105">
        <v>6.5000000000000002E-2</v>
      </c>
      <c r="G1122" s="58"/>
      <c r="H1122" s="59">
        <f>E1122-(E1122*G1122)</f>
        <v>39.99</v>
      </c>
      <c r="I1122" s="59">
        <f t="shared" si="404"/>
        <v>42.589350000000003</v>
      </c>
      <c r="J1122" s="60">
        <f>H1122*D1122</f>
        <v>0</v>
      </c>
      <c r="K1122" s="67"/>
      <c r="L1122" s="67"/>
      <c r="M1122" s="67"/>
      <c r="N1122" s="67"/>
      <c r="O1122" s="67"/>
      <c r="P1122" s="67"/>
      <c r="Q1122" s="67"/>
    </row>
    <row r="1123" spans="1:17" ht="22.5" customHeight="1">
      <c r="A1123" s="96">
        <v>15806</v>
      </c>
      <c r="B1123" s="73"/>
      <c r="C1123" s="93" t="s">
        <v>898</v>
      </c>
      <c r="D1123" s="76"/>
      <c r="E1123" s="129">
        <v>19.989999999999998</v>
      </c>
      <c r="F1123" s="105">
        <v>6.5000000000000002E-2</v>
      </c>
      <c r="G1123" s="58"/>
      <c r="H1123" s="59">
        <f>E1123-(E1123*G1123)</f>
        <v>19.989999999999998</v>
      </c>
      <c r="I1123" s="59">
        <f t="shared" si="404"/>
        <v>21.289349999999999</v>
      </c>
      <c r="J1123" s="60">
        <f>H1123*D1123</f>
        <v>0</v>
      </c>
      <c r="K1123" s="67"/>
      <c r="L1123" s="67"/>
      <c r="M1123" s="67"/>
      <c r="N1123" s="67"/>
      <c r="O1123" s="67"/>
      <c r="P1123" s="67"/>
      <c r="Q1123" s="67"/>
    </row>
    <row r="1124" spans="1:17" ht="15" customHeight="1">
      <c r="A1124" s="75"/>
      <c r="B1124" s="69"/>
      <c r="C1124" s="70"/>
      <c r="D1124" s="71"/>
      <c r="E1124" s="128" t="s">
        <v>275</v>
      </c>
      <c r="F1124" s="105">
        <v>6.5000000000000002E-2</v>
      </c>
      <c r="G1124" s="56"/>
      <c r="H1124" s="57"/>
      <c r="I1124" s="59">
        <f t="shared" si="404"/>
        <v>0</v>
      </c>
      <c r="J1124" s="57"/>
      <c r="K1124" s="67"/>
      <c r="L1124" s="67"/>
      <c r="M1124" s="67"/>
      <c r="N1124" s="67"/>
      <c r="O1124" s="67"/>
      <c r="P1124" s="67"/>
      <c r="Q1124" s="67"/>
    </row>
    <row r="1125" spans="1:17" ht="22.5" customHeight="1">
      <c r="A1125" s="96">
        <v>15820</v>
      </c>
      <c r="B1125" s="72"/>
      <c r="C1125" s="93" t="s">
        <v>899</v>
      </c>
      <c r="D1125" s="76"/>
      <c r="E1125" s="129">
        <v>119.99</v>
      </c>
      <c r="F1125" s="105">
        <v>6.5000000000000002E-2</v>
      </c>
      <c r="G1125" s="58"/>
      <c r="H1125" s="59">
        <f>E1125-(E1125*G1125)</f>
        <v>119.99</v>
      </c>
      <c r="I1125" s="59">
        <f t="shared" si="404"/>
        <v>127.78935</v>
      </c>
      <c r="J1125" s="60">
        <f>H1125*D1125</f>
        <v>0</v>
      </c>
      <c r="K1125" s="67"/>
      <c r="L1125" s="67"/>
      <c r="M1125" s="67"/>
      <c r="N1125" s="67"/>
      <c r="O1125" s="67"/>
      <c r="P1125" s="67"/>
      <c r="Q1125" s="67"/>
    </row>
    <row r="1126" spans="1:17" ht="22.5" customHeight="1">
      <c r="A1126" s="96">
        <v>15828</v>
      </c>
      <c r="B1126" s="73"/>
      <c r="C1126" s="93" t="s">
        <v>900</v>
      </c>
      <c r="D1126" s="76"/>
      <c r="E1126" s="129">
        <v>124.99</v>
      </c>
      <c r="F1126" s="105">
        <v>6.5000000000000002E-2</v>
      </c>
      <c r="G1126" s="58"/>
      <c r="H1126" s="59">
        <f>E1126-(E1126*G1126)</f>
        <v>124.99</v>
      </c>
      <c r="I1126" s="59">
        <f t="shared" si="404"/>
        <v>133.11435</v>
      </c>
      <c r="J1126" s="60">
        <f>H1126*D1126</f>
        <v>0</v>
      </c>
      <c r="K1126" s="67"/>
      <c r="L1126" s="67"/>
      <c r="M1126" s="67"/>
      <c r="N1126" s="67"/>
      <c r="O1126" s="67"/>
      <c r="P1126" s="67"/>
      <c r="Q1126" s="67"/>
    </row>
    <row r="1127" spans="1:17" ht="22.5" customHeight="1">
      <c r="A1127" s="96">
        <v>15822</v>
      </c>
      <c r="B1127" s="73"/>
      <c r="C1127" s="93" t="s">
        <v>901</v>
      </c>
      <c r="D1127" s="76"/>
      <c r="E1127" s="129">
        <v>74.989999999999995</v>
      </c>
      <c r="F1127" s="105">
        <v>6.5000000000000002E-2</v>
      </c>
      <c r="G1127" s="58"/>
      <c r="H1127" s="59">
        <f>E1127-(E1127*G1127)</f>
        <v>74.989999999999995</v>
      </c>
      <c r="I1127" s="59">
        <f t="shared" si="404"/>
        <v>79.864350000000002</v>
      </c>
      <c r="J1127" s="60">
        <f>H1127*D1127</f>
        <v>0</v>
      </c>
      <c r="K1127" s="67"/>
      <c r="L1127" s="67"/>
      <c r="M1127" s="67"/>
      <c r="N1127" s="67"/>
      <c r="O1127" s="67"/>
      <c r="P1127" s="67"/>
      <c r="Q1127" s="67"/>
    </row>
    <row r="1128" spans="1:17" ht="22.5" customHeight="1">
      <c r="A1128" s="96">
        <v>15824</v>
      </c>
      <c r="B1128" s="73"/>
      <c r="C1128" s="93" t="s">
        <v>902</v>
      </c>
      <c r="D1128" s="76"/>
      <c r="E1128" s="129">
        <v>44.99</v>
      </c>
      <c r="F1128" s="105">
        <v>6.5000000000000002E-2</v>
      </c>
      <c r="G1128" s="58"/>
      <c r="H1128" s="59">
        <f>E1128-(E1128*G1128)</f>
        <v>44.99</v>
      </c>
      <c r="I1128" s="59">
        <f t="shared" si="404"/>
        <v>47.914349999999999</v>
      </c>
      <c r="J1128" s="60">
        <f>H1128*D1128</f>
        <v>0</v>
      </c>
      <c r="K1128" s="67"/>
      <c r="L1128" s="67"/>
      <c r="M1128" s="67"/>
      <c r="N1128" s="67"/>
      <c r="O1128" s="67"/>
      <c r="P1128" s="67"/>
      <c r="Q1128" s="67"/>
    </row>
    <row r="1129" spans="1:17" ht="22.5" customHeight="1">
      <c r="A1129" s="96">
        <v>15827</v>
      </c>
      <c r="B1129" s="73"/>
      <c r="C1129" s="93" t="s">
        <v>903</v>
      </c>
      <c r="D1129" s="76"/>
      <c r="E1129" s="129">
        <v>39.99</v>
      </c>
      <c r="F1129" s="105">
        <v>6.5000000000000002E-2</v>
      </c>
      <c r="G1129" s="58"/>
      <c r="H1129" s="59">
        <f>E1129-(E1129*G1129)</f>
        <v>39.99</v>
      </c>
      <c r="I1129" s="59">
        <f t="shared" si="404"/>
        <v>42.589350000000003</v>
      </c>
      <c r="J1129" s="60">
        <f>H1129*D1129</f>
        <v>0</v>
      </c>
      <c r="K1129" s="67"/>
      <c r="L1129" s="67"/>
      <c r="M1129" s="67"/>
      <c r="N1129" s="67"/>
      <c r="O1129" s="67"/>
      <c r="P1129" s="67"/>
      <c r="Q1129" s="67"/>
    </row>
    <row r="1130" spans="1:17" ht="22.5" customHeight="1">
      <c r="A1130" s="96">
        <v>15826</v>
      </c>
      <c r="B1130" s="73"/>
      <c r="C1130" s="93" t="s">
        <v>904</v>
      </c>
      <c r="D1130" s="76"/>
      <c r="E1130" s="129">
        <v>19.989999999999998</v>
      </c>
      <c r="F1130" s="105">
        <v>6.5000000000000002E-2</v>
      </c>
      <c r="G1130" s="58"/>
      <c r="H1130" s="59">
        <f>E1130-(E1130*G1130)</f>
        <v>19.989999999999998</v>
      </c>
      <c r="I1130" s="59">
        <f t="shared" si="404"/>
        <v>21.289349999999999</v>
      </c>
      <c r="J1130" s="60">
        <f>H1130*D1130</f>
        <v>0</v>
      </c>
      <c r="K1130" s="67"/>
      <c r="L1130" s="67"/>
      <c r="M1130" s="67"/>
      <c r="N1130" s="67"/>
      <c r="O1130" s="67"/>
      <c r="P1130" s="67"/>
      <c r="Q1130" s="67"/>
    </row>
    <row r="1131" spans="1:17" ht="15" customHeight="1">
      <c r="A1131" s="75"/>
      <c r="B1131" s="69"/>
      <c r="C1131" s="70"/>
      <c r="D1131" s="71"/>
      <c r="E1131" s="128" t="s">
        <v>275</v>
      </c>
      <c r="F1131" s="105">
        <v>6.5000000000000002E-2</v>
      </c>
      <c r="G1131" s="56"/>
      <c r="H1131" s="57"/>
      <c r="I1131" s="59">
        <f t="shared" si="404"/>
        <v>0</v>
      </c>
      <c r="J1131" s="57"/>
      <c r="K1131" s="67"/>
      <c r="L1131" s="67"/>
      <c r="M1131" s="67"/>
      <c r="N1131" s="67"/>
      <c r="O1131" s="67"/>
      <c r="P1131" s="67"/>
      <c r="Q1131" s="67"/>
    </row>
    <row r="1132" spans="1:17" ht="120" customHeight="1">
      <c r="A1132" s="95">
        <v>15850</v>
      </c>
      <c r="B1132" s="72"/>
      <c r="C1132" s="93" t="s">
        <v>905</v>
      </c>
      <c r="D1132" s="76"/>
      <c r="E1132" s="129">
        <v>119.99</v>
      </c>
      <c r="F1132" s="105">
        <v>6.5000000000000002E-2</v>
      </c>
      <c r="G1132" s="58"/>
      <c r="H1132" s="59">
        <f>E1132-(E1132*G1132)</f>
        <v>119.99</v>
      </c>
      <c r="I1132" s="59">
        <f t="shared" si="404"/>
        <v>127.78935</v>
      </c>
      <c r="J1132" s="60">
        <f>H1132*D1132</f>
        <v>0</v>
      </c>
      <c r="K1132" s="67"/>
      <c r="L1132" s="67"/>
      <c r="M1132" s="67"/>
      <c r="N1132" s="67"/>
      <c r="O1132" s="67"/>
      <c r="P1132" s="67"/>
      <c r="Q1132" s="67"/>
    </row>
    <row r="1133" spans="1:17" ht="15" customHeight="1">
      <c r="A1133" s="79"/>
      <c r="B1133" s="80"/>
      <c r="C1133" s="81"/>
      <c r="D1133" s="82"/>
      <c r="E1133" s="138" t="s">
        <v>275</v>
      </c>
      <c r="F1133" s="105">
        <v>6.5000000000000002E-2</v>
      </c>
      <c r="G1133" s="56"/>
      <c r="H1133" s="57"/>
      <c r="I1133" s="59">
        <f t="shared" si="404"/>
        <v>0</v>
      </c>
      <c r="J1133" s="57"/>
      <c r="K1133" s="67"/>
      <c r="L1133" s="67"/>
      <c r="M1133" s="67"/>
      <c r="N1133" s="67"/>
      <c r="O1133" s="67"/>
      <c r="P1133" s="67"/>
      <c r="Q1133" s="67"/>
    </row>
    <row r="1134" spans="1:17" ht="30" customHeight="1">
      <c r="A1134" s="12">
        <v>22360</v>
      </c>
      <c r="B1134" s="106" t="e" vm="219">
        <v>#VALUE!</v>
      </c>
      <c r="C1134" s="27" t="s">
        <v>906</v>
      </c>
      <c r="D1134" s="27"/>
      <c r="E1134" s="124">
        <v>104.99</v>
      </c>
      <c r="F1134" s="105">
        <v>6.5000000000000002E-2</v>
      </c>
      <c r="G1134" s="58"/>
      <c r="H1134" s="59">
        <f t="shared" ref="H1134:H1137" si="412">E1134-(E1134*G1134)</f>
        <v>104.99</v>
      </c>
      <c r="I1134" s="59">
        <f t="shared" si="404"/>
        <v>111.81434999999999</v>
      </c>
      <c r="J1134" s="60">
        <f t="shared" ref="J1134:J1137" si="413">H1134*D1134</f>
        <v>0</v>
      </c>
    </row>
    <row r="1135" spans="1:17" ht="30" customHeight="1">
      <c r="A1135" s="12">
        <v>22361</v>
      </c>
      <c r="B1135" s="106"/>
      <c r="C1135" s="27" t="s">
        <v>907</v>
      </c>
      <c r="D1135" s="27"/>
      <c r="E1135" s="124">
        <v>104.99</v>
      </c>
      <c r="F1135" s="105">
        <v>6.5000000000000002E-2</v>
      </c>
      <c r="G1135" s="58"/>
      <c r="H1135" s="59">
        <f t="shared" si="412"/>
        <v>104.99</v>
      </c>
      <c r="I1135" s="59">
        <f t="shared" si="404"/>
        <v>111.81434999999999</v>
      </c>
      <c r="J1135" s="60">
        <f t="shared" si="413"/>
        <v>0</v>
      </c>
    </row>
    <row r="1136" spans="1:17" ht="30" customHeight="1">
      <c r="A1136" s="12">
        <v>22362</v>
      </c>
      <c r="B1136" s="106"/>
      <c r="C1136" s="27" t="s">
        <v>908</v>
      </c>
      <c r="D1136" s="27"/>
      <c r="E1136" s="124">
        <v>104.99</v>
      </c>
      <c r="F1136" s="105">
        <v>6.5000000000000002E-2</v>
      </c>
      <c r="G1136" s="58"/>
      <c r="H1136" s="59">
        <f t="shared" si="412"/>
        <v>104.99</v>
      </c>
      <c r="I1136" s="59">
        <f t="shared" si="404"/>
        <v>111.81434999999999</v>
      </c>
      <c r="J1136" s="60">
        <f t="shared" si="413"/>
        <v>0</v>
      </c>
    </row>
    <row r="1137" spans="1:10" ht="30" customHeight="1">
      <c r="A1137" s="12">
        <v>22363</v>
      </c>
      <c r="B1137" s="106"/>
      <c r="C1137" s="27" t="s">
        <v>909</v>
      </c>
      <c r="D1137" s="27"/>
      <c r="E1137" s="124">
        <v>104.99</v>
      </c>
      <c r="F1137" s="105">
        <v>6.5000000000000002E-2</v>
      </c>
      <c r="G1137" s="58"/>
      <c r="H1137" s="59">
        <f t="shared" si="412"/>
        <v>104.99</v>
      </c>
      <c r="I1137" s="59">
        <f t="shared" si="404"/>
        <v>111.81434999999999</v>
      </c>
      <c r="J1137" s="60">
        <f t="shared" si="413"/>
        <v>0</v>
      </c>
    </row>
    <row r="1138" spans="1:10" ht="15" customHeight="1">
      <c r="A1138" s="9"/>
      <c r="B1138" s="32"/>
      <c r="C1138" s="7" t="e">
        <v>#VALUE!</v>
      </c>
      <c r="D1138" s="7"/>
      <c r="E1138" s="120"/>
      <c r="F1138" s="105">
        <v>6.5000000000000002E-2</v>
      </c>
      <c r="G1138" s="56"/>
      <c r="H1138" s="57"/>
      <c r="I1138" s="59">
        <f t="shared" si="404"/>
        <v>0</v>
      </c>
      <c r="J1138" s="57"/>
    </row>
    <row r="1139" spans="1:10" ht="30" customHeight="1">
      <c r="A1139" s="12">
        <v>22370</v>
      </c>
      <c r="B1139" s="106" t="e" vm="220">
        <v>#VALUE!</v>
      </c>
      <c r="C1139" s="27" t="s">
        <v>910</v>
      </c>
      <c r="D1139" s="27"/>
      <c r="E1139" s="124">
        <v>99.99</v>
      </c>
      <c r="F1139" s="105">
        <v>6.5000000000000002E-2</v>
      </c>
      <c r="G1139" s="58"/>
      <c r="H1139" s="59">
        <f t="shared" ref="H1139:H1142" si="414">E1139-(E1139*G1139)</f>
        <v>99.99</v>
      </c>
      <c r="I1139" s="59">
        <f t="shared" si="404"/>
        <v>106.48935</v>
      </c>
      <c r="J1139" s="60">
        <f t="shared" ref="J1139:J1142" si="415">H1139*D1139</f>
        <v>0</v>
      </c>
    </row>
    <row r="1140" spans="1:10" ht="30" customHeight="1">
      <c r="A1140" s="12">
        <v>22371</v>
      </c>
      <c r="B1140" s="106"/>
      <c r="C1140" s="27" t="s">
        <v>911</v>
      </c>
      <c r="D1140" s="27"/>
      <c r="E1140" s="124">
        <v>99.99</v>
      </c>
      <c r="F1140" s="105">
        <v>6.5000000000000002E-2</v>
      </c>
      <c r="G1140" s="58"/>
      <c r="H1140" s="59">
        <f t="shared" si="414"/>
        <v>99.99</v>
      </c>
      <c r="I1140" s="59">
        <f t="shared" si="404"/>
        <v>106.48935</v>
      </c>
      <c r="J1140" s="60">
        <f t="shared" si="415"/>
        <v>0</v>
      </c>
    </row>
    <row r="1141" spans="1:10" ht="30" customHeight="1">
      <c r="A1141" s="12">
        <v>22372</v>
      </c>
      <c r="B1141" s="106"/>
      <c r="C1141" s="27" t="s">
        <v>912</v>
      </c>
      <c r="D1141" s="27"/>
      <c r="E1141" s="124">
        <v>99.99</v>
      </c>
      <c r="F1141" s="105">
        <v>6.5000000000000002E-2</v>
      </c>
      <c r="G1141" s="58"/>
      <c r="H1141" s="59">
        <f t="shared" si="414"/>
        <v>99.99</v>
      </c>
      <c r="I1141" s="59">
        <f t="shared" si="404"/>
        <v>106.48935</v>
      </c>
      <c r="J1141" s="60">
        <f t="shared" si="415"/>
        <v>0</v>
      </c>
    </row>
    <row r="1142" spans="1:10" ht="30" customHeight="1">
      <c r="A1142" s="12">
        <v>22373</v>
      </c>
      <c r="B1142" s="106"/>
      <c r="C1142" s="27" t="s">
        <v>913</v>
      </c>
      <c r="D1142" s="27"/>
      <c r="E1142" s="124">
        <v>99.99</v>
      </c>
      <c r="F1142" s="105">
        <v>6.5000000000000002E-2</v>
      </c>
      <c r="G1142" s="58"/>
      <c r="H1142" s="59">
        <f t="shared" si="414"/>
        <v>99.99</v>
      </c>
      <c r="I1142" s="59">
        <f t="shared" si="404"/>
        <v>106.48935</v>
      </c>
      <c r="J1142" s="60">
        <f t="shared" si="415"/>
        <v>0</v>
      </c>
    </row>
    <row r="1143" spans="1:10" ht="15" customHeight="1">
      <c r="A1143" s="9"/>
      <c r="B1143" s="32"/>
      <c r="C1143" s="7" t="e">
        <v>#VALUE!</v>
      </c>
      <c r="D1143" s="7"/>
      <c r="E1143" s="120"/>
      <c r="F1143" s="105">
        <v>6.5000000000000002E-2</v>
      </c>
      <c r="G1143" s="56"/>
      <c r="H1143" s="57"/>
      <c r="I1143" s="59">
        <f t="shared" si="404"/>
        <v>0</v>
      </c>
      <c r="J1143" s="57"/>
    </row>
    <row r="1144" spans="1:10" ht="30" customHeight="1">
      <c r="A1144" s="12">
        <v>22380</v>
      </c>
      <c r="B1144" s="106" t="e" vm="221">
        <v>#VALUE!</v>
      </c>
      <c r="C1144" s="27" t="s">
        <v>914</v>
      </c>
      <c r="D1144" s="27"/>
      <c r="E1144" s="124">
        <v>109.99</v>
      </c>
      <c r="F1144" s="105">
        <v>6.5000000000000002E-2</v>
      </c>
      <c r="G1144" s="58"/>
      <c r="H1144" s="59">
        <f t="shared" ref="H1144:H1147" si="416">E1144-(E1144*G1144)</f>
        <v>109.99</v>
      </c>
      <c r="I1144" s="59">
        <f t="shared" si="404"/>
        <v>117.13934999999999</v>
      </c>
      <c r="J1144" s="60">
        <f t="shared" ref="J1144:J1147" si="417">H1144*D1144</f>
        <v>0</v>
      </c>
    </row>
    <row r="1145" spans="1:10" ht="30" customHeight="1">
      <c r="A1145" s="12">
        <v>22381</v>
      </c>
      <c r="B1145" s="106"/>
      <c r="C1145" s="27" t="s">
        <v>915</v>
      </c>
      <c r="D1145" s="27"/>
      <c r="E1145" s="124">
        <v>109.99</v>
      </c>
      <c r="F1145" s="105">
        <v>6.5000000000000002E-2</v>
      </c>
      <c r="G1145" s="58"/>
      <c r="H1145" s="59">
        <f t="shared" si="416"/>
        <v>109.99</v>
      </c>
      <c r="I1145" s="59">
        <f t="shared" si="404"/>
        <v>117.13934999999999</v>
      </c>
      <c r="J1145" s="60">
        <f t="shared" si="417"/>
        <v>0</v>
      </c>
    </row>
    <row r="1146" spans="1:10" ht="30" customHeight="1">
      <c r="A1146" s="12">
        <v>22382</v>
      </c>
      <c r="B1146" s="106"/>
      <c r="C1146" s="27" t="s">
        <v>916</v>
      </c>
      <c r="D1146" s="27"/>
      <c r="E1146" s="124">
        <v>109.99</v>
      </c>
      <c r="F1146" s="105">
        <v>6.5000000000000002E-2</v>
      </c>
      <c r="G1146" s="58"/>
      <c r="H1146" s="59">
        <f t="shared" si="416"/>
        <v>109.99</v>
      </c>
      <c r="I1146" s="59">
        <f t="shared" si="404"/>
        <v>117.13934999999999</v>
      </c>
      <c r="J1146" s="60">
        <f t="shared" si="417"/>
        <v>0</v>
      </c>
    </row>
    <row r="1147" spans="1:10" ht="30" customHeight="1">
      <c r="A1147" s="12">
        <v>22383</v>
      </c>
      <c r="B1147" s="106"/>
      <c r="C1147" s="27" t="s">
        <v>917</v>
      </c>
      <c r="D1147" s="27"/>
      <c r="E1147" s="124">
        <v>109.99</v>
      </c>
      <c r="F1147" s="105">
        <v>6.5000000000000002E-2</v>
      </c>
      <c r="G1147" s="58"/>
      <c r="H1147" s="59">
        <f t="shared" si="416"/>
        <v>109.99</v>
      </c>
      <c r="I1147" s="59">
        <f t="shared" si="404"/>
        <v>117.13934999999999</v>
      </c>
      <c r="J1147" s="60">
        <f t="shared" si="417"/>
        <v>0</v>
      </c>
    </row>
    <row r="1148" spans="1:10" ht="12.6" customHeight="1">
      <c r="A1148" s="9"/>
      <c r="B1148" s="32"/>
      <c r="C1148" s="7" t="e">
        <v>#VALUE!</v>
      </c>
      <c r="D1148" s="7"/>
      <c r="E1148" s="120"/>
      <c r="F1148" s="105">
        <v>6.5000000000000002E-2</v>
      </c>
      <c r="G1148" s="56"/>
      <c r="H1148" s="57"/>
      <c r="I1148" s="59">
        <f t="shared" si="404"/>
        <v>0</v>
      </c>
      <c r="J1148" s="57"/>
    </row>
    <row r="1149" spans="1:10" ht="30" customHeight="1">
      <c r="A1149" s="12">
        <v>22390</v>
      </c>
      <c r="B1149" s="106" t="e" vm="222">
        <v>#VALUE!</v>
      </c>
      <c r="C1149" s="27" t="s">
        <v>918</v>
      </c>
      <c r="D1149" s="27"/>
      <c r="E1149" s="124">
        <v>109.99</v>
      </c>
      <c r="F1149" s="105">
        <v>6.5000000000000002E-2</v>
      </c>
      <c r="G1149" s="58"/>
      <c r="H1149" s="59">
        <f t="shared" ref="H1149:H1152" si="418">E1149-(E1149*G1149)</f>
        <v>109.99</v>
      </c>
      <c r="I1149" s="59">
        <f t="shared" si="404"/>
        <v>117.13934999999999</v>
      </c>
      <c r="J1149" s="60">
        <f t="shared" ref="J1149:J1152" si="419">H1149*D1149</f>
        <v>0</v>
      </c>
    </row>
    <row r="1150" spans="1:10" ht="30" customHeight="1">
      <c r="A1150" s="12">
        <v>22391</v>
      </c>
      <c r="B1150" s="106"/>
      <c r="C1150" s="27" t="s">
        <v>919</v>
      </c>
      <c r="D1150" s="27"/>
      <c r="E1150" s="124">
        <v>109.99</v>
      </c>
      <c r="F1150" s="105">
        <v>6.5000000000000002E-2</v>
      </c>
      <c r="G1150" s="58"/>
      <c r="H1150" s="59">
        <f t="shared" si="418"/>
        <v>109.99</v>
      </c>
      <c r="I1150" s="59">
        <f t="shared" si="404"/>
        <v>117.13934999999999</v>
      </c>
      <c r="J1150" s="60">
        <f t="shared" si="419"/>
        <v>0</v>
      </c>
    </row>
    <row r="1151" spans="1:10" ht="30" customHeight="1">
      <c r="A1151" s="12">
        <v>22392</v>
      </c>
      <c r="B1151" s="106"/>
      <c r="C1151" s="27" t="s">
        <v>920</v>
      </c>
      <c r="D1151" s="27"/>
      <c r="E1151" s="124">
        <v>109.99</v>
      </c>
      <c r="F1151" s="105">
        <v>6.5000000000000002E-2</v>
      </c>
      <c r="G1151" s="58"/>
      <c r="H1151" s="59">
        <f t="shared" si="418"/>
        <v>109.99</v>
      </c>
      <c r="I1151" s="59">
        <f t="shared" si="404"/>
        <v>117.13934999999999</v>
      </c>
      <c r="J1151" s="60">
        <f t="shared" si="419"/>
        <v>0</v>
      </c>
    </row>
    <row r="1152" spans="1:10" ht="30" customHeight="1">
      <c r="A1152" s="12">
        <v>22393</v>
      </c>
      <c r="B1152" s="106"/>
      <c r="C1152" s="27" t="s">
        <v>921</v>
      </c>
      <c r="D1152" s="27"/>
      <c r="E1152" s="124">
        <v>109.99</v>
      </c>
      <c r="F1152" s="105">
        <v>6.5000000000000002E-2</v>
      </c>
      <c r="G1152" s="58"/>
      <c r="H1152" s="59">
        <f t="shared" si="418"/>
        <v>109.99</v>
      </c>
      <c r="I1152" s="59">
        <f t="shared" si="404"/>
        <v>117.13934999999999</v>
      </c>
      <c r="J1152" s="60">
        <f t="shared" si="419"/>
        <v>0</v>
      </c>
    </row>
    <row r="1153" spans="1:10" ht="15" customHeight="1">
      <c r="A1153" s="9"/>
      <c r="B1153" s="32"/>
      <c r="C1153" s="7" t="e">
        <v>#VALUE!</v>
      </c>
      <c r="D1153" s="7"/>
      <c r="E1153" s="121"/>
      <c r="F1153" s="105">
        <v>6.5000000000000002E-2</v>
      </c>
      <c r="G1153" s="56"/>
      <c r="H1153" s="57"/>
      <c r="I1153" s="59">
        <f t="shared" si="404"/>
        <v>0</v>
      </c>
      <c r="J1153" s="57"/>
    </row>
    <row r="1154" spans="1:10" ht="30" customHeight="1">
      <c r="A1154" s="12">
        <v>22400</v>
      </c>
      <c r="B1154" s="106" t="e" vm="223">
        <v>#VALUE!</v>
      </c>
      <c r="C1154" s="27" t="s">
        <v>922</v>
      </c>
      <c r="D1154" s="27"/>
      <c r="E1154" s="124">
        <v>114.99</v>
      </c>
      <c r="F1154" s="105">
        <v>6.5000000000000002E-2</v>
      </c>
      <c r="G1154" s="58"/>
      <c r="H1154" s="59">
        <f t="shared" ref="H1154:H1157" si="420">E1154-(E1154*G1154)</f>
        <v>114.99</v>
      </c>
      <c r="I1154" s="59">
        <f t="shared" si="404"/>
        <v>122.46435</v>
      </c>
      <c r="J1154" s="60">
        <f t="shared" ref="J1154:J1157" si="421">H1154*D1154</f>
        <v>0</v>
      </c>
    </row>
    <row r="1155" spans="1:10" ht="30" customHeight="1">
      <c r="A1155" s="12">
        <v>22401</v>
      </c>
      <c r="B1155" s="106"/>
      <c r="C1155" s="27" t="s">
        <v>923</v>
      </c>
      <c r="D1155" s="27"/>
      <c r="E1155" s="124">
        <v>114.99</v>
      </c>
      <c r="F1155" s="105">
        <v>6.5000000000000002E-2</v>
      </c>
      <c r="G1155" s="58"/>
      <c r="H1155" s="59">
        <f t="shared" si="420"/>
        <v>114.99</v>
      </c>
      <c r="I1155" s="59">
        <f t="shared" ref="I1155:I1218" si="422">H1155+(H1155*F1155)</f>
        <v>122.46435</v>
      </c>
      <c r="J1155" s="60">
        <f t="shared" si="421"/>
        <v>0</v>
      </c>
    </row>
    <row r="1156" spans="1:10" ht="30" customHeight="1">
      <c r="A1156" s="12">
        <v>22402</v>
      </c>
      <c r="B1156" s="106"/>
      <c r="C1156" s="27" t="s">
        <v>924</v>
      </c>
      <c r="D1156" s="27"/>
      <c r="E1156" s="124">
        <v>114.99</v>
      </c>
      <c r="F1156" s="105">
        <v>6.5000000000000002E-2</v>
      </c>
      <c r="G1156" s="58"/>
      <c r="H1156" s="59">
        <f t="shared" si="420"/>
        <v>114.99</v>
      </c>
      <c r="I1156" s="59">
        <f t="shared" si="422"/>
        <v>122.46435</v>
      </c>
      <c r="J1156" s="60">
        <f t="shared" si="421"/>
        <v>0</v>
      </c>
    </row>
    <row r="1157" spans="1:10" ht="30" customHeight="1">
      <c r="A1157" s="12">
        <v>22403</v>
      </c>
      <c r="B1157" s="106"/>
      <c r="C1157" s="27" t="s">
        <v>925</v>
      </c>
      <c r="D1157" s="27"/>
      <c r="E1157" s="124">
        <v>114.99</v>
      </c>
      <c r="F1157" s="105">
        <v>6.5000000000000002E-2</v>
      </c>
      <c r="G1157" s="58"/>
      <c r="H1157" s="59">
        <f t="shared" si="420"/>
        <v>114.99</v>
      </c>
      <c r="I1157" s="59">
        <f t="shared" si="422"/>
        <v>122.46435</v>
      </c>
      <c r="J1157" s="60">
        <f t="shared" si="421"/>
        <v>0</v>
      </c>
    </row>
    <row r="1158" spans="1:10" ht="15" customHeight="1">
      <c r="A1158" s="9"/>
      <c r="B1158" s="32"/>
      <c r="C1158" s="7" t="e">
        <v>#VALUE!</v>
      </c>
      <c r="D1158" s="7"/>
      <c r="E1158" s="120"/>
      <c r="F1158" s="105">
        <v>6.5000000000000002E-2</v>
      </c>
      <c r="G1158" s="56"/>
      <c r="H1158" s="57"/>
      <c r="I1158" s="59">
        <f t="shared" si="422"/>
        <v>0</v>
      </c>
      <c r="J1158" s="57"/>
    </row>
    <row r="1159" spans="1:10" ht="30" customHeight="1">
      <c r="A1159" s="12">
        <v>22410</v>
      </c>
      <c r="B1159" s="106" t="e" vm="224">
        <v>#VALUE!</v>
      </c>
      <c r="C1159" s="27" t="s">
        <v>926</v>
      </c>
      <c r="D1159" s="27"/>
      <c r="E1159" s="124">
        <v>114.99</v>
      </c>
      <c r="F1159" s="105">
        <v>6.5000000000000002E-2</v>
      </c>
      <c r="G1159" s="58"/>
      <c r="H1159" s="59">
        <f t="shared" ref="H1159:H1162" si="423">E1159-(E1159*G1159)</f>
        <v>114.99</v>
      </c>
      <c r="I1159" s="59">
        <f t="shared" si="422"/>
        <v>122.46435</v>
      </c>
      <c r="J1159" s="60">
        <f t="shared" ref="J1159:J1162" si="424">H1159*D1159</f>
        <v>0</v>
      </c>
    </row>
    <row r="1160" spans="1:10" ht="30" customHeight="1">
      <c r="A1160" s="12">
        <v>22411</v>
      </c>
      <c r="B1160" s="106"/>
      <c r="C1160" s="27" t="s">
        <v>927</v>
      </c>
      <c r="D1160" s="27"/>
      <c r="E1160" s="124">
        <v>114.99</v>
      </c>
      <c r="F1160" s="105">
        <v>6.5000000000000002E-2</v>
      </c>
      <c r="G1160" s="58"/>
      <c r="H1160" s="59">
        <f t="shared" si="423"/>
        <v>114.99</v>
      </c>
      <c r="I1160" s="59">
        <f t="shared" si="422"/>
        <v>122.46435</v>
      </c>
      <c r="J1160" s="60">
        <f t="shared" si="424"/>
        <v>0</v>
      </c>
    </row>
    <row r="1161" spans="1:10" ht="30" customHeight="1">
      <c r="A1161" s="12">
        <v>22412</v>
      </c>
      <c r="B1161" s="106"/>
      <c r="C1161" s="27" t="s">
        <v>928</v>
      </c>
      <c r="D1161" s="27"/>
      <c r="E1161" s="124">
        <v>114.99</v>
      </c>
      <c r="F1161" s="105">
        <v>6.5000000000000002E-2</v>
      </c>
      <c r="G1161" s="58"/>
      <c r="H1161" s="59">
        <f t="shared" si="423"/>
        <v>114.99</v>
      </c>
      <c r="I1161" s="59">
        <f t="shared" si="422"/>
        <v>122.46435</v>
      </c>
      <c r="J1161" s="60">
        <f t="shared" si="424"/>
        <v>0</v>
      </c>
    </row>
    <row r="1162" spans="1:10" ht="30" customHeight="1">
      <c r="A1162" s="12">
        <v>22413</v>
      </c>
      <c r="B1162" s="106"/>
      <c r="C1162" s="27" t="s">
        <v>929</v>
      </c>
      <c r="D1162" s="27"/>
      <c r="E1162" s="124">
        <v>114.99</v>
      </c>
      <c r="F1162" s="105">
        <v>6.5000000000000002E-2</v>
      </c>
      <c r="G1162" s="58"/>
      <c r="H1162" s="59">
        <f t="shared" si="423"/>
        <v>114.99</v>
      </c>
      <c r="I1162" s="59">
        <f t="shared" si="422"/>
        <v>122.46435</v>
      </c>
      <c r="J1162" s="60">
        <f t="shared" si="424"/>
        <v>0</v>
      </c>
    </row>
    <row r="1163" spans="1:10" ht="15" customHeight="1">
      <c r="A1163" s="9"/>
      <c r="B1163" s="32"/>
      <c r="C1163" s="7" t="e">
        <v>#VALUE!</v>
      </c>
      <c r="D1163" s="7"/>
      <c r="E1163" s="120"/>
      <c r="F1163" s="105">
        <v>6.5000000000000002E-2</v>
      </c>
      <c r="G1163" s="56"/>
      <c r="H1163" s="57"/>
      <c r="I1163" s="59">
        <f t="shared" si="422"/>
        <v>0</v>
      </c>
      <c r="J1163" s="57"/>
    </row>
    <row r="1164" spans="1:10" ht="30" customHeight="1">
      <c r="A1164" s="12">
        <v>22420</v>
      </c>
      <c r="B1164" s="106" t="e" vm="225">
        <v>#VALUE!</v>
      </c>
      <c r="C1164" s="27" t="s">
        <v>930</v>
      </c>
      <c r="D1164" s="27"/>
      <c r="E1164" s="124">
        <v>114.99</v>
      </c>
      <c r="F1164" s="105">
        <v>6.5000000000000002E-2</v>
      </c>
      <c r="G1164" s="58"/>
      <c r="H1164" s="59">
        <f t="shared" ref="H1164:H1167" si="425">E1164-(E1164*G1164)</f>
        <v>114.99</v>
      </c>
      <c r="I1164" s="59">
        <f t="shared" si="422"/>
        <v>122.46435</v>
      </c>
      <c r="J1164" s="60">
        <f t="shared" ref="J1164:J1167" si="426">H1164*D1164</f>
        <v>0</v>
      </c>
    </row>
    <row r="1165" spans="1:10" ht="30" customHeight="1">
      <c r="A1165" s="12">
        <v>22421</v>
      </c>
      <c r="B1165" s="106"/>
      <c r="C1165" s="27" t="s">
        <v>931</v>
      </c>
      <c r="D1165" s="27"/>
      <c r="E1165" s="124">
        <v>114.99</v>
      </c>
      <c r="F1165" s="105">
        <v>6.5000000000000002E-2</v>
      </c>
      <c r="G1165" s="58"/>
      <c r="H1165" s="59">
        <f t="shared" si="425"/>
        <v>114.99</v>
      </c>
      <c r="I1165" s="59">
        <f t="shared" si="422"/>
        <v>122.46435</v>
      </c>
      <c r="J1165" s="60">
        <f t="shared" si="426"/>
        <v>0</v>
      </c>
    </row>
    <row r="1166" spans="1:10" ht="30" customHeight="1">
      <c r="A1166" s="12">
        <v>22422</v>
      </c>
      <c r="B1166" s="106"/>
      <c r="C1166" s="27" t="s">
        <v>932</v>
      </c>
      <c r="D1166" s="27"/>
      <c r="E1166" s="124">
        <v>114.99</v>
      </c>
      <c r="F1166" s="105">
        <v>6.5000000000000002E-2</v>
      </c>
      <c r="G1166" s="58"/>
      <c r="H1166" s="59">
        <f t="shared" si="425"/>
        <v>114.99</v>
      </c>
      <c r="I1166" s="59">
        <f t="shared" si="422"/>
        <v>122.46435</v>
      </c>
      <c r="J1166" s="60">
        <f t="shared" si="426"/>
        <v>0</v>
      </c>
    </row>
    <row r="1167" spans="1:10" ht="30" customHeight="1">
      <c r="A1167" s="12">
        <v>22423</v>
      </c>
      <c r="B1167" s="106"/>
      <c r="C1167" s="27" t="s">
        <v>933</v>
      </c>
      <c r="D1167" s="27"/>
      <c r="E1167" s="124">
        <v>114.99</v>
      </c>
      <c r="F1167" s="105">
        <v>6.5000000000000002E-2</v>
      </c>
      <c r="G1167" s="58"/>
      <c r="H1167" s="59">
        <f t="shared" si="425"/>
        <v>114.99</v>
      </c>
      <c r="I1167" s="59">
        <f t="shared" si="422"/>
        <v>122.46435</v>
      </c>
      <c r="J1167" s="60">
        <f t="shared" si="426"/>
        <v>0</v>
      </c>
    </row>
    <row r="1168" spans="1:10" ht="15" customHeight="1">
      <c r="A1168" s="9"/>
      <c r="B1168" s="32"/>
      <c r="C1168" s="7" t="e">
        <v>#VALUE!</v>
      </c>
      <c r="D1168" s="7"/>
      <c r="E1168" s="120"/>
      <c r="F1168" s="105">
        <v>6.5000000000000002E-2</v>
      </c>
      <c r="G1168" s="56"/>
      <c r="H1168" s="57"/>
      <c r="I1168" s="59">
        <f t="shared" si="422"/>
        <v>0</v>
      </c>
      <c r="J1168" s="57"/>
    </row>
    <row r="1169" spans="1:10" ht="30" customHeight="1">
      <c r="A1169" s="12">
        <v>22430</v>
      </c>
      <c r="B1169" s="106" t="e" vm="226">
        <v>#VALUE!</v>
      </c>
      <c r="C1169" s="27" t="s">
        <v>934</v>
      </c>
      <c r="D1169" s="27"/>
      <c r="E1169" s="124">
        <v>199.99</v>
      </c>
      <c r="F1169" s="105">
        <v>6.5000000000000002E-2</v>
      </c>
      <c r="G1169" s="58"/>
      <c r="H1169" s="59">
        <f t="shared" ref="H1169:H1173" si="427">E1169-(E1169*G1169)</f>
        <v>199.99</v>
      </c>
      <c r="I1169" s="59">
        <f t="shared" si="422"/>
        <v>212.98935</v>
      </c>
      <c r="J1169" s="60">
        <f t="shared" ref="J1169:J1173" si="428">H1169*D1169</f>
        <v>0</v>
      </c>
    </row>
    <row r="1170" spans="1:10" ht="30" customHeight="1">
      <c r="A1170" s="12">
        <v>22431</v>
      </c>
      <c r="B1170" s="106"/>
      <c r="C1170" s="27" t="s">
        <v>935</v>
      </c>
      <c r="D1170" s="27"/>
      <c r="E1170" s="124">
        <v>199.99</v>
      </c>
      <c r="F1170" s="105">
        <v>6.5000000000000002E-2</v>
      </c>
      <c r="G1170" s="58"/>
      <c r="H1170" s="59">
        <f t="shared" si="427"/>
        <v>199.99</v>
      </c>
      <c r="I1170" s="59">
        <f t="shared" si="422"/>
        <v>212.98935</v>
      </c>
      <c r="J1170" s="60">
        <f t="shared" si="428"/>
        <v>0</v>
      </c>
    </row>
    <row r="1171" spans="1:10" ht="30" customHeight="1">
      <c r="A1171" s="12">
        <v>22432</v>
      </c>
      <c r="B1171" s="106"/>
      <c r="C1171" s="27" t="s">
        <v>936</v>
      </c>
      <c r="D1171" s="27"/>
      <c r="E1171" s="124">
        <v>199.99</v>
      </c>
      <c r="F1171" s="105">
        <v>6.5000000000000002E-2</v>
      </c>
      <c r="G1171" s="58"/>
      <c r="H1171" s="59">
        <f t="shared" si="427"/>
        <v>199.99</v>
      </c>
      <c r="I1171" s="59">
        <f t="shared" si="422"/>
        <v>212.98935</v>
      </c>
      <c r="J1171" s="60">
        <f t="shared" si="428"/>
        <v>0</v>
      </c>
    </row>
    <row r="1172" spans="1:10" ht="30" customHeight="1">
      <c r="A1172" s="12">
        <v>22433</v>
      </c>
      <c r="B1172" s="106"/>
      <c r="C1172" s="27" t="s">
        <v>937</v>
      </c>
      <c r="D1172" s="27"/>
      <c r="E1172" s="124">
        <v>199.99</v>
      </c>
      <c r="F1172" s="105">
        <v>6.5000000000000002E-2</v>
      </c>
      <c r="G1172" s="58"/>
      <c r="H1172" s="59">
        <f t="shared" si="427"/>
        <v>199.99</v>
      </c>
      <c r="I1172" s="59">
        <f t="shared" si="422"/>
        <v>212.98935</v>
      </c>
      <c r="J1172" s="60">
        <f t="shared" si="428"/>
        <v>0</v>
      </c>
    </row>
    <row r="1173" spans="1:10" ht="30" customHeight="1">
      <c r="A1173" s="12">
        <v>22435</v>
      </c>
      <c r="B1173" s="106"/>
      <c r="C1173" s="27" t="s">
        <v>938</v>
      </c>
      <c r="D1173" s="27"/>
      <c r="E1173" s="124">
        <v>199.99</v>
      </c>
      <c r="F1173" s="105">
        <v>6.5000000000000002E-2</v>
      </c>
      <c r="G1173" s="58"/>
      <c r="H1173" s="59">
        <f t="shared" si="427"/>
        <v>199.99</v>
      </c>
      <c r="I1173" s="59">
        <f t="shared" si="422"/>
        <v>212.98935</v>
      </c>
      <c r="J1173" s="60">
        <f t="shared" si="428"/>
        <v>0</v>
      </c>
    </row>
    <row r="1174" spans="1:10" ht="15" customHeight="1">
      <c r="A1174" s="9"/>
      <c r="B1174" s="32"/>
      <c r="C1174" s="7" t="e">
        <v>#VALUE!</v>
      </c>
      <c r="D1174" s="7"/>
      <c r="E1174" s="120"/>
      <c r="F1174" s="105">
        <v>6.5000000000000002E-2</v>
      </c>
      <c r="G1174" s="56"/>
      <c r="H1174" s="57"/>
      <c r="I1174" s="59">
        <f t="shared" si="422"/>
        <v>0</v>
      </c>
      <c r="J1174" s="57"/>
    </row>
    <row r="1175" spans="1:10" ht="25.15" customHeight="1">
      <c r="A1175" s="12">
        <v>22440</v>
      </c>
      <c r="B1175" s="106" t="e" vm="227">
        <v>#VALUE!</v>
      </c>
      <c r="C1175" s="27" t="s">
        <v>939</v>
      </c>
      <c r="D1175" s="27"/>
      <c r="E1175" s="124">
        <v>249.99</v>
      </c>
      <c r="F1175" s="105">
        <v>6.5000000000000002E-2</v>
      </c>
      <c r="G1175" s="58"/>
      <c r="H1175" s="59">
        <f t="shared" ref="H1175:H1179" si="429">E1175-(E1175*G1175)</f>
        <v>249.99</v>
      </c>
      <c r="I1175" s="59">
        <f t="shared" si="422"/>
        <v>266.23935</v>
      </c>
      <c r="J1175" s="60">
        <f t="shared" ref="J1175:J1179" si="430">H1175*D1175</f>
        <v>0</v>
      </c>
    </row>
    <row r="1176" spans="1:10" ht="25.15" customHeight="1">
      <c r="A1176" s="12">
        <v>22441</v>
      </c>
      <c r="B1176" s="106"/>
      <c r="C1176" s="27" t="s">
        <v>940</v>
      </c>
      <c r="D1176" s="27"/>
      <c r="E1176" s="124">
        <v>249.99</v>
      </c>
      <c r="F1176" s="105">
        <v>6.5000000000000002E-2</v>
      </c>
      <c r="G1176" s="58"/>
      <c r="H1176" s="59">
        <f t="shared" si="429"/>
        <v>249.99</v>
      </c>
      <c r="I1176" s="59">
        <f t="shared" si="422"/>
        <v>266.23935</v>
      </c>
      <c r="J1176" s="60">
        <f t="shared" si="430"/>
        <v>0</v>
      </c>
    </row>
    <row r="1177" spans="1:10" ht="25.15" customHeight="1">
      <c r="A1177" s="12">
        <v>22442</v>
      </c>
      <c r="B1177" s="106"/>
      <c r="C1177" s="27" t="s">
        <v>941</v>
      </c>
      <c r="D1177" s="27"/>
      <c r="E1177" s="124">
        <v>249.99</v>
      </c>
      <c r="F1177" s="105">
        <v>6.5000000000000002E-2</v>
      </c>
      <c r="G1177" s="58"/>
      <c r="H1177" s="59">
        <f t="shared" si="429"/>
        <v>249.99</v>
      </c>
      <c r="I1177" s="59">
        <f t="shared" si="422"/>
        <v>266.23935</v>
      </c>
      <c r="J1177" s="60">
        <f t="shared" si="430"/>
        <v>0</v>
      </c>
    </row>
    <row r="1178" spans="1:10" ht="25.15" customHeight="1">
      <c r="A1178" s="12">
        <v>22444</v>
      </c>
      <c r="B1178" s="106"/>
      <c r="C1178" s="27" t="s">
        <v>942</v>
      </c>
      <c r="D1178" s="27"/>
      <c r="E1178" s="124">
        <v>249.99</v>
      </c>
      <c r="F1178" s="105">
        <v>6.5000000000000002E-2</v>
      </c>
      <c r="G1178" s="58"/>
      <c r="H1178" s="59">
        <f t="shared" si="429"/>
        <v>249.99</v>
      </c>
      <c r="I1178" s="59">
        <f t="shared" si="422"/>
        <v>266.23935</v>
      </c>
      <c r="J1178" s="60">
        <f t="shared" si="430"/>
        <v>0</v>
      </c>
    </row>
    <row r="1179" spans="1:10" ht="25.15" customHeight="1">
      <c r="A1179" s="12">
        <v>22446</v>
      </c>
      <c r="B1179" s="106"/>
      <c r="C1179" s="27" t="s">
        <v>943</v>
      </c>
      <c r="D1179" s="27"/>
      <c r="E1179" s="124">
        <v>249.99</v>
      </c>
      <c r="F1179" s="105">
        <v>6.5000000000000002E-2</v>
      </c>
      <c r="G1179" s="58"/>
      <c r="H1179" s="59">
        <f t="shared" si="429"/>
        <v>249.99</v>
      </c>
      <c r="I1179" s="59">
        <f t="shared" si="422"/>
        <v>266.23935</v>
      </c>
      <c r="J1179" s="60">
        <f t="shared" si="430"/>
        <v>0</v>
      </c>
    </row>
    <row r="1180" spans="1:10" ht="15" customHeight="1">
      <c r="A1180" s="9"/>
      <c r="B1180" s="32"/>
      <c r="C1180" s="7" t="e">
        <v>#VALUE!</v>
      </c>
      <c r="D1180" s="7"/>
      <c r="E1180" s="120"/>
      <c r="F1180" s="105">
        <v>6.5000000000000002E-2</v>
      </c>
      <c r="G1180" s="56"/>
      <c r="H1180" s="57"/>
      <c r="I1180" s="59">
        <f t="shared" si="422"/>
        <v>0</v>
      </c>
      <c r="J1180" s="57"/>
    </row>
    <row r="1181" spans="1:10" ht="19.899999999999999" customHeight="1">
      <c r="A1181" s="12">
        <v>22450</v>
      </c>
      <c r="B1181" s="106" t="e" vm="228">
        <v>#VALUE!</v>
      </c>
      <c r="C1181" s="27" t="s">
        <v>944</v>
      </c>
      <c r="D1181" s="27"/>
      <c r="E1181" s="124">
        <v>44.99</v>
      </c>
      <c r="F1181" s="105">
        <v>6.5000000000000002E-2</v>
      </c>
      <c r="G1181" s="58"/>
      <c r="H1181" s="59">
        <f t="shared" ref="H1181:H1184" si="431">E1181-(E1181*G1181)</f>
        <v>44.99</v>
      </c>
      <c r="I1181" s="59">
        <f t="shared" si="422"/>
        <v>47.914349999999999</v>
      </c>
      <c r="J1181" s="60">
        <f t="shared" ref="J1181:J1184" si="432">H1181*D1181</f>
        <v>0</v>
      </c>
    </row>
    <row r="1182" spans="1:10" ht="19.899999999999999" customHeight="1">
      <c r="A1182" s="12">
        <v>22451</v>
      </c>
      <c r="B1182" s="106"/>
      <c r="C1182" s="27" t="s">
        <v>945</v>
      </c>
      <c r="D1182" s="27"/>
      <c r="E1182" s="124">
        <v>44.99</v>
      </c>
      <c r="F1182" s="105">
        <v>6.5000000000000002E-2</v>
      </c>
      <c r="G1182" s="58"/>
      <c r="H1182" s="59">
        <f t="shared" si="431"/>
        <v>44.99</v>
      </c>
      <c r="I1182" s="59">
        <f t="shared" si="422"/>
        <v>47.914349999999999</v>
      </c>
      <c r="J1182" s="60">
        <f t="shared" si="432"/>
        <v>0</v>
      </c>
    </row>
    <row r="1183" spans="1:10" ht="19.899999999999999" customHeight="1">
      <c r="A1183" s="12">
        <v>22452</v>
      </c>
      <c r="B1183" s="106"/>
      <c r="C1183" s="27" t="s">
        <v>946</v>
      </c>
      <c r="D1183" s="27"/>
      <c r="E1183" s="124">
        <v>44.99</v>
      </c>
      <c r="F1183" s="105">
        <v>6.5000000000000002E-2</v>
      </c>
      <c r="G1183" s="58"/>
      <c r="H1183" s="59">
        <f t="shared" si="431"/>
        <v>44.99</v>
      </c>
      <c r="I1183" s="59">
        <f t="shared" si="422"/>
        <v>47.914349999999999</v>
      </c>
      <c r="J1183" s="60">
        <f t="shared" si="432"/>
        <v>0</v>
      </c>
    </row>
    <row r="1184" spans="1:10" ht="19.899999999999999" customHeight="1">
      <c r="A1184" s="12">
        <v>22453</v>
      </c>
      <c r="B1184" s="106"/>
      <c r="C1184" s="27" t="s">
        <v>947</v>
      </c>
      <c r="D1184" s="27"/>
      <c r="E1184" s="124">
        <v>44.99</v>
      </c>
      <c r="F1184" s="105">
        <v>6.5000000000000002E-2</v>
      </c>
      <c r="G1184" s="58"/>
      <c r="H1184" s="59">
        <f t="shared" si="431"/>
        <v>44.99</v>
      </c>
      <c r="I1184" s="59">
        <f t="shared" si="422"/>
        <v>47.914349999999999</v>
      </c>
      <c r="J1184" s="60">
        <f t="shared" si="432"/>
        <v>0</v>
      </c>
    </row>
    <row r="1185" spans="1:10" ht="15" customHeight="1">
      <c r="A1185" s="9"/>
      <c r="B1185" s="32"/>
      <c r="C1185" s="7" t="e">
        <v>#VALUE!</v>
      </c>
      <c r="D1185" s="7"/>
      <c r="E1185" s="121"/>
      <c r="F1185" s="105">
        <v>6.5000000000000002E-2</v>
      </c>
      <c r="G1185" s="56"/>
      <c r="H1185" s="57"/>
      <c r="I1185" s="59">
        <f t="shared" si="422"/>
        <v>0</v>
      </c>
      <c r="J1185" s="57"/>
    </row>
    <row r="1186" spans="1:10" ht="19.899999999999999" customHeight="1">
      <c r="A1186" s="12">
        <v>22460</v>
      </c>
      <c r="B1186" s="106" t="e" vm="229">
        <v>#VALUE!</v>
      </c>
      <c r="C1186" s="27" t="s">
        <v>948</v>
      </c>
      <c r="D1186" s="27"/>
      <c r="E1186" s="124">
        <v>44.99</v>
      </c>
      <c r="F1186" s="105">
        <v>6.5000000000000002E-2</v>
      </c>
      <c r="G1186" s="58"/>
      <c r="H1186" s="59">
        <f t="shared" ref="H1186:H1189" si="433">E1186-(E1186*G1186)</f>
        <v>44.99</v>
      </c>
      <c r="I1186" s="59">
        <f t="shared" si="422"/>
        <v>47.914349999999999</v>
      </c>
      <c r="J1186" s="60">
        <f t="shared" ref="J1186:J1189" si="434">H1186*D1186</f>
        <v>0</v>
      </c>
    </row>
    <row r="1187" spans="1:10" ht="19.899999999999999" customHeight="1">
      <c r="A1187" s="12">
        <v>22461</v>
      </c>
      <c r="B1187" s="106"/>
      <c r="C1187" s="27" t="s">
        <v>949</v>
      </c>
      <c r="D1187" s="27"/>
      <c r="E1187" s="124">
        <v>44.99</v>
      </c>
      <c r="F1187" s="105">
        <v>6.5000000000000002E-2</v>
      </c>
      <c r="G1187" s="58"/>
      <c r="H1187" s="59">
        <f t="shared" si="433"/>
        <v>44.99</v>
      </c>
      <c r="I1187" s="59">
        <f t="shared" si="422"/>
        <v>47.914349999999999</v>
      </c>
      <c r="J1187" s="60">
        <f t="shared" si="434"/>
        <v>0</v>
      </c>
    </row>
    <row r="1188" spans="1:10" ht="19.899999999999999" customHeight="1">
      <c r="A1188" s="12">
        <v>22462</v>
      </c>
      <c r="B1188" s="106"/>
      <c r="C1188" s="27" t="s">
        <v>950</v>
      </c>
      <c r="D1188" s="27"/>
      <c r="E1188" s="124">
        <v>44.99</v>
      </c>
      <c r="F1188" s="105">
        <v>6.5000000000000002E-2</v>
      </c>
      <c r="G1188" s="58"/>
      <c r="H1188" s="59">
        <f t="shared" si="433"/>
        <v>44.99</v>
      </c>
      <c r="I1188" s="59">
        <f t="shared" si="422"/>
        <v>47.914349999999999</v>
      </c>
      <c r="J1188" s="60">
        <f t="shared" si="434"/>
        <v>0</v>
      </c>
    </row>
    <row r="1189" spans="1:10" ht="19.899999999999999" customHeight="1">
      <c r="A1189" s="12">
        <v>22463</v>
      </c>
      <c r="B1189" s="106"/>
      <c r="C1189" s="27" t="s">
        <v>951</v>
      </c>
      <c r="D1189" s="27"/>
      <c r="E1189" s="124">
        <v>44.99</v>
      </c>
      <c r="F1189" s="105">
        <v>6.5000000000000002E-2</v>
      </c>
      <c r="G1189" s="58"/>
      <c r="H1189" s="59">
        <f t="shared" si="433"/>
        <v>44.99</v>
      </c>
      <c r="I1189" s="59">
        <f t="shared" si="422"/>
        <v>47.914349999999999</v>
      </c>
      <c r="J1189" s="60">
        <f t="shared" si="434"/>
        <v>0</v>
      </c>
    </row>
    <row r="1190" spans="1:10" ht="15" customHeight="1">
      <c r="A1190" s="9"/>
      <c r="B1190" s="32"/>
      <c r="C1190" s="7" t="e">
        <v>#VALUE!</v>
      </c>
      <c r="D1190" s="7"/>
      <c r="E1190" s="120"/>
      <c r="F1190" s="105">
        <v>6.5000000000000002E-2</v>
      </c>
      <c r="G1190" s="56"/>
      <c r="H1190" s="57"/>
      <c r="I1190" s="59">
        <f t="shared" si="422"/>
        <v>0</v>
      </c>
      <c r="J1190" s="57"/>
    </row>
    <row r="1191" spans="1:10" ht="15.75">
      <c r="A1191" s="12">
        <v>22470</v>
      </c>
      <c r="B1191" s="106" t="e" vm="230">
        <v>#VALUE!</v>
      </c>
      <c r="C1191" s="27" t="s">
        <v>952</v>
      </c>
      <c r="D1191" s="27"/>
      <c r="E1191" s="124">
        <v>29.99</v>
      </c>
      <c r="F1191" s="105">
        <v>6.5000000000000002E-2</v>
      </c>
      <c r="G1191" s="58"/>
      <c r="H1191" s="59">
        <f t="shared" ref="H1191:H1197" si="435">E1191-(E1191*G1191)</f>
        <v>29.99</v>
      </c>
      <c r="I1191" s="59">
        <f t="shared" si="422"/>
        <v>31.939349999999997</v>
      </c>
      <c r="J1191" s="60">
        <f t="shared" ref="J1191:J1197" si="436">H1191*D1191</f>
        <v>0</v>
      </c>
    </row>
    <row r="1192" spans="1:10" ht="15.75">
      <c r="A1192" s="12">
        <v>22471</v>
      </c>
      <c r="B1192" s="106"/>
      <c r="C1192" s="27" t="s">
        <v>953</v>
      </c>
      <c r="D1192" s="27"/>
      <c r="E1192" s="124">
        <v>29.99</v>
      </c>
      <c r="F1192" s="105">
        <v>6.5000000000000002E-2</v>
      </c>
      <c r="G1192" s="58"/>
      <c r="H1192" s="59">
        <f t="shared" si="435"/>
        <v>29.99</v>
      </c>
      <c r="I1192" s="59">
        <f t="shared" si="422"/>
        <v>31.939349999999997</v>
      </c>
      <c r="J1192" s="60">
        <f t="shared" si="436"/>
        <v>0</v>
      </c>
    </row>
    <row r="1193" spans="1:10" ht="15.75">
      <c r="A1193" s="12">
        <v>22472</v>
      </c>
      <c r="B1193" s="106"/>
      <c r="C1193" s="27" t="s">
        <v>954</v>
      </c>
      <c r="D1193" s="27"/>
      <c r="E1193" s="124">
        <v>29.99</v>
      </c>
      <c r="F1193" s="105">
        <v>6.5000000000000002E-2</v>
      </c>
      <c r="G1193" s="58"/>
      <c r="H1193" s="59">
        <f t="shared" si="435"/>
        <v>29.99</v>
      </c>
      <c r="I1193" s="59">
        <f t="shared" si="422"/>
        <v>31.939349999999997</v>
      </c>
      <c r="J1193" s="60">
        <f t="shared" si="436"/>
        <v>0</v>
      </c>
    </row>
    <row r="1194" spans="1:10" ht="15.75">
      <c r="A1194" s="12">
        <v>22473</v>
      </c>
      <c r="B1194" s="106"/>
      <c r="C1194" s="27" t="s">
        <v>955</v>
      </c>
      <c r="D1194" s="27"/>
      <c r="E1194" s="124">
        <v>29.99</v>
      </c>
      <c r="F1194" s="105">
        <v>6.5000000000000002E-2</v>
      </c>
      <c r="G1194" s="58"/>
      <c r="H1194" s="59">
        <f t="shared" si="435"/>
        <v>29.99</v>
      </c>
      <c r="I1194" s="59">
        <f t="shared" si="422"/>
        <v>31.939349999999997</v>
      </c>
      <c r="J1194" s="60">
        <f t="shared" si="436"/>
        <v>0</v>
      </c>
    </row>
    <row r="1195" spans="1:10" ht="15.75">
      <c r="A1195" s="12">
        <v>22474</v>
      </c>
      <c r="B1195" s="106"/>
      <c r="C1195" s="27" t="s">
        <v>956</v>
      </c>
      <c r="D1195" s="27"/>
      <c r="E1195" s="124">
        <v>29.99</v>
      </c>
      <c r="F1195" s="105">
        <v>6.5000000000000002E-2</v>
      </c>
      <c r="G1195" s="58"/>
      <c r="H1195" s="59">
        <f t="shared" si="435"/>
        <v>29.99</v>
      </c>
      <c r="I1195" s="59">
        <f t="shared" si="422"/>
        <v>31.939349999999997</v>
      </c>
      <c r="J1195" s="60">
        <f t="shared" si="436"/>
        <v>0</v>
      </c>
    </row>
    <row r="1196" spans="1:10" ht="15.75">
      <c r="A1196" s="12">
        <v>22475</v>
      </c>
      <c r="B1196" s="106"/>
      <c r="C1196" s="27" t="s">
        <v>957</v>
      </c>
      <c r="D1196" s="27"/>
      <c r="E1196" s="124">
        <v>29.99</v>
      </c>
      <c r="F1196" s="105">
        <v>6.5000000000000002E-2</v>
      </c>
      <c r="G1196" s="58"/>
      <c r="H1196" s="59">
        <f t="shared" si="435"/>
        <v>29.99</v>
      </c>
      <c r="I1196" s="59">
        <f t="shared" si="422"/>
        <v>31.939349999999997</v>
      </c>
      <c r="J1196" s="60">
        <f t="shared" si="436"/>
        <v>0</v>
      </c>
    </row>
    <row r="1197" spans="1:10" ht="15.75">
      <c r="A1197" s="12">
        <v>22476</v>
      </c>
      <c r="B1197" s="106"/>
      <c r="C1197" s="27" t="s">
        <v>958</v>
      </c>
      <c r="D1197" s="27"/>
      <c r="E1197" s="124">
        <v>29.99</v>
      </c>
      <c r="F1197" s="105">
        <v>6.5000000000000002E-2</v>
      </c>
      <c r="G1197" s="58"/>
      <c r="H1197" s="59">
        <f t="shared" si="435"/>
        <v>29.99</v>
      </c>
      <c r="I1197" s="59">
        <f t="shared" si="422"/>
        <v>31.939349999999997</v>
      </c>
      <c r="J1197" s="60">
        <f t="shared" si="436"/>
        <v>0</v>
      </c>
    </row>
    <row r="1198" spans="1:10" ht="15" customHeight="1">
      <c r="A1198" s="9"/>
      <c r="B1198" s="32"/>
      <c r="C1198" s="7" t="e">
        <v>#VALUE!</v>
      </c>
      <c r="D1198" s="7"/>
      <c r="E1198" s="120"/>
      <c r="F1198" s="105">
        <v>6.5000000000000002E-2</v>
      </c>
      <c r="G1198" s="56"/>
      <c r="H1198" s="57"/>
      <c r="I1198" s="59">
        <f t="shared" si="422"/>
        <v>0</v>
      </c>
      <c r="J1198" s="57"/>
    </row>
    <row r="1199" spans="1:10" ht="15.75">
      <c r="A1199" s="12">
        <v>22480</v>
      </c>
      <c r="B1199" s="106" t="e" vm="231">
        <v>#VALUE!</v>
      </c>
      <c r="C1199" s="27" t="s">
        <v>959</v>
      </c>
      <c r="D1199" s="27"/>
      <c r="E1199" s="124">
        <v>39.99</v>
      </c>
      <c r="F1199" s="105">
        <v>6.5000000000000002E-2</v>
      </c>
      <c r="G1199" s="58"/>
      <c r="H1199" s="59">
        <f t="shared" ref="H1199:H1205" si="437">E1199-(E1199*G1199)</f>
        <v>39.99</v>
      </c>
      <c r="I1199" s="59">
        <f t="shared" si="422"/>
        <v>42.589350000000003</v>
      </c>
      <c r="J1199" s="60">
        <f t="shared" ref="J1199:J1205" si="438">H1199*D1199</f>
        <v>0</v>
      </c>
    </row>
    <row r="1200" spans="1:10" ht="15.75">
      <c r="A1200" s="12">
        <v>22481</v>
      </c>
      <c r="B1200" s="106"/>
      <c r="C1200" s="27" t="s">
        <v>960</v>
      </c>
      <c r="D1200" s="27"/>
      <c r="E1200" s="124">
        <v>39.99</v>
      </c>
      <c r="F1200" s="105">
        <v>6.5000000000000002E-2</v>
      </c>
      <c r="G1200" s="58"/>
      <c r="H1200" s="59">
        <f t="shared" si="437"/>
        <v>39.99</v>
      </c>
      <c r="I1200" s="59">
        <f t="shared" si="422"/>
        <v>42.589350000000003</v>
      </c>
      <c r="J1200" s="60">
        <f t="shared" si="438"/>
        <v>0</v>
      </c>
    </row>
    <row r="1201" spans="1:10" ht="15.75">
      <c r="A1201" s="12">
        <v>22482</v>
      </c>
      <c r="B1201" s="106"/>
      <c r="C1201" s="27" t="s">
        <v>961</v>
      </c>
      <c r="D1201" s="27"/>
      <c r="E1201" s="124">
        <v>39.99</v>
      </c>
      <c r="F1201" s="105">
        <v>6.5000000000000002E-2</v>
      </c>
      <c r="G1201" s="58"/>
      <c r="H1201" s="59">
        <f t="shared" si="437"/>
        <v>39.99</v>
      </c>
      <c r="I1201" s="59">
        <f t="shared" si="422"/>
        <v>42.589350000000003</v>
      </c>
      <c r="J1201" s="60">
        <f t="shared" si="438"/>
        <v>0</v>
      </c>
    </row>
    <row r="1202" spans="1:10" ht="15.75">
      <c r="A1202" s="12">
        <v>22483</v>
      </c>
      <c r="B1202" s="106"/>
      <c r="C1202" s="27" t="s">
        <v>962</v>
      </c>
      <c r="D1202" s="27"/>
      <c r="E1202" s="124">
        <v>39.99</v>
      </c>
      <c r="F1202" s="105">
        <v>6.5000000000000002E-2</v>
      </c>
      <c r="G1202" s="58"/>
      <c r="H1202" s="59">
        <f t="shared" si="437"/>
        <v>39.99</v>
      </c>
      <c r="I1202" s="59">
        <f t="shared" si="422"/>
        <v>42.589350000000003</v>
      </c>
      <c r="J1202" s="60">
        <f t="shared" si="438"/>
        <v>0</v>
      </c>
    </row>
    <row r="1203" spans="1:10" ht="15.75">
      <c r="A1203" s="12">
        <v>22484</v>
      </c>
      <c r="B1203" s="106"/>
      <c r="C1203" s="27" t="s">
        <v>963</v>
      </c>
      <c r="D1203" s="27"/>
      <c r="E1203" s="124">
        <v>39.99</v>
      </c>
      <c r="F1203" s="105">
        <v>6.5000000000000002E-2</v>
      </c>
      <c r="G1203" s="58"/>
      <c r="H1203" s="59">
        <f t="shared" si="437"/>
        <v>39.99</v>
      </c>
      <c r="I1203" s="59">
        <f t="shared" si="422"/>
        <v>42.589350000000003</v>
      </c>
      <c r="J1203" s="60">
        <f t="shared" si="438"/>
        <v>0</v>
      </c>
    </row>
    <row r="1204" spans="1:10" ht="15.75">
      <c r="A1204" s="12">
        <v>22485</v>
      </c>
      <c r="B1204" s="106"/>
      <c r="C1204" s="27" t="s">
        <v>964</v>
      </c>
      <c r="D1204" s="27"/>
      <c r="E1204" s="124">
        <v>39.99</v>
      </c>
      <c r="F1204" s="105">
        <v>6.5000000000000002E-2</v>
      </c>
      <c r="G1204" s="58"/>
      <c r="H1204" s="59">
        <f t="shared" si="437"/>
        <v>39.99</v>
      </c>
      <c r="I1204" s="59">
        <f t="shared" si="422"/>
        <v>42.589350000000003</v>
      </c>
      <c r="J1204" s="60">
        <f t="shared" si="438"/>
        <v>0</v>
      </c>
    </row>
    <row r="1205" spans="1:10" ht="15.75">
      <c r="A1205" s="12">
        <v>22486</v>
      </c>
      <c r="B1205" s="106"/>
      <c r="C1205" s="27" t="s">
        <v>965</v>
      </c>
      <c r="D1205" s="27"/>
      <c r="E1205" s="124">
        <v>39.99</v>
      </c>
      <c r="F1205" s="105">
        <v>6.5000000000000002E-2</v>
      </c>
      <c r="G1205" s="58"/>
      <c r="H1205" s="59">
        <f t="shared" si="437"/>
        <v>39.99</v>
      </c>
      <c r="I1205" s="59">
        <f t="shared" si="422"/>
        <v>42.589350000000003</v>
      </c>
      <c r="J1205" s="60">
        <f t="shared" si="438"/>
        <v>0</v>
      </c>
    </row>
    <row r="1206" spans="1:10" ht="15" customHeight="1">
      <c r="A1206" s="9"/>
      <c r="B1206" s="32"/>
      <c r="C1206" s="7" t="e">
        <v>#VALUE!</v>
      </c>
      <c r="D1206" s="7"/>
      <c r="E1206" s="120"/>
      <c r="F1206" s="105">
        <v>6.5000000000000002E-2</v>
      </c>
      <c r="G1206" s="56"/>
      <c r="H1206" s="57"/>
      <c r="I1206" s="59">
        <f t="shared" si="422"/>
        <v>0</v>
      </c>
      <c r="J1206" s="57"/>
    </row>
    <row r="1207" spans="1:10" ht="19.899999999999999" customHeight="1">
      <c r="A1207" s="12">
        <v>22490</v>
      </c>
      <c r="B1207" s="106" t="e" vm="232">
        <v>#VALUE!</v>
      </c>
      <c r="C1207" s="27" t="s">
        <v>966</v>
      </c>
      <c r="D1207" s="27"/>
      <c r="E1207" s="124">
        <v>49.99</v>
      </c>
      <c r="F1207" s="105">
        <v>6.5000000000000002E-2</v>
      </c>
      <c r="G1207" s="58"/>
      <c r="H1207" s="59">
        <f t="shared" ref="H1207:H1211" si="439">E1207-(E1207*G1207)</f>
        <v>49.99</v>
      </c>
      <c r="I1207" s="59">
        <f t="shared" si="422"/>
        <v>53.239350000000002</v>
      </c>
      <c r="J1207" s="60">
        <f t="shared" ref="J1207:J1211" si="440">H1207*D1207</f>
        <v>0</v>
      </c>
    </row>
    <row r="1208" spans="1:10" ht="19.899999999999999" customHeight="1">
      <c r="A1208" s="12">
        <v>22491</v>
      </c>
      <c r="B1208" s="106"/>
      <c r="C1208" s="27" t="s">
        <v>967</v>
      </c>
      <c r="D1208" s="27"/>
      <c r="E1208" s="124">
        <v>49.99</v>
      </c>
      <c r="F1208" s="105">
        <v>6.5000000000000002E-2</v>
      </c>
      <c r="G1208" s="58"/>
      <c r="H1208" s="59">
        <f t="shared" si="439"/>
        <v>49.99</v>
      </c>
      <c r="I1208" s="59">
        <f t="shared" si="422"/>
        <v>53.239350000000002</v>
      </c>
      <c r="J1208" s="60">
        <f t="shared" si="440"/>
        <v>0</v>
      </c>
    </row>
    <row r="1209" spans="1:10" ht="19.899999999999999" customHeight="1">
      <c r="A1209" s="12">
        <v>22492</v>
      </c>
      <c r="B1209" s="106"/>
      <c r="C1209" s="27" t="s">
        <v>968</v>
      </c>
      <c r="D1209" s="27"/>
      <c r="E1209" s="124">
        <v>49.99</v>
      </c>
      <c r="F1209" s="105">
        <v>6.5000000000000002E-2</v>
      </c>
      <c r="G1209" s="58"/>
      <c r="H1209" s="59">
        <f t="shared" si="439"/>
        <v>49.99</v>
      </c>
      <c r="I1209" s="59">
        <f t="shared" si="422"/>
        <v>53.239350000000002</v>
      </c>
      <c r="J1209" s="60">
        <f t="shared" si="440"/>
        <v>0</v>
      </c>
    </row>
    <row r="1210" spans="1:10" ht="19.899999999999999" customHeight="1">
      <c r="A1210" s="12">
        <v>22493</v>
      </c>
      <c r="B1210" s="106"/>
      <c r="C1210" s="27" t="s">
        <v>969</v>
      </c>
      <c r="D1210" s="27"/>
      <c r="E1210" s="124">
        <v>49.99</v>
      </c>
      <c r="F1210" s="105">
        <v>6.5000000000000002E-2</v>
      </c>
      <c r="G1210" s="58"/>
      <c r="H1210" s="59">
        <f t="shared" si="439"/>
        <v>49.99</v>
      </c>
      <c r="I1210" s="59">
        <f t="shared" si="422"/>
        <v>53.239350000000002</v>
      </c>
      <c r="J1210" s="60">
        <f t="shared" si="440"/>
        <v>0</v>
      </c>
    </row>
    <row r="1211" spans="1:10" ht="19.899999999999999" customHeight="1">
      <c r="A1211" s="12">
        <v>22494</v>
      </c>
      <c r="B1211" s="106"/>
      <c r="C1211" s="27" t="s">
        <v>970</v>
      </c>
      <c r="D1211" s="27"/>
      <c r="E1211" s="124">
        <v>49.99</v>
      </c>
      <c r="F1211" s="105">
        <v>6.5000000000000002E-2</v>
      </c>
      <c r="G1211" s="58"/>
      <c r="H1211" s="59">
        <f t="shared" si="439"/>
        <v>49.99</v>
      </c>
      <c r="I1211" s="59">
        <f t="shared" si="422"/>
        <v>53.239350000000002</v>
      </c>
      <c r="J1211" s="60">
        <f t="shared" si="440"/>
        <v>0</v>
      </c>
    </row>
    <row r="1212" spans="1:10" ht="15" customHeight="1">
      <c r="A1212" s="9"/>
      <c r="B1212" s="32"/>
      <c r="C1212" s="7"/>
      <c r="D1212" s="7"/>
      <c r="E1212" s="120"/>
      <c r="F1212" s="105">
        <v>6.5000000000000002E-2</v>
      </c>
      <c r="G1212" s="56"/>
      <c r="H1212" s="57"/>
      <c r="I1212" s="59">
        <f t="shared" si="422"/>
        <v>0</v>
      </c>
      <c r="J1212" s="57"/>
    </row>
    <row r="1213" spans="1:10" ht="19.899999999999999" customHeight="1">
      <c r="A1213" s="12">
        <v>22500</v>
      </c>
      <c r="B1213" s="106" t="e" vm="233">
        <v>#VALUE!</v>
      </c>
      <c r="C1213" s="27" t="s">
        <v>971</v>
      </c>
      <c r="D1213" s="27"/>
      <c r="E1213" s="124">
        <v>54.99</v>
      </c>
      <c r="F1213" s="105">
        <v>6.5000000000000002E-2</v>
      </c>
      <c r="G1213" s="58"/>
      <c r="H1213" s="59">
        <f t="shared" ref="H1213:H1217" si="441">E1213-(E1213*G1213)</f>
        <v>54.99</v>
      </c>
      <c r="I1213" s="59">
        <f t="shared" si="422"/>
        <v>58.564350000000005</v>
      </c>
      <c r="J1213" s="60">
        <f t="shared" ref="J1213:J1217" si="442">H1213*D1213</f>
        <v>0</v>
      </c>
    </row>
    <row r="1214" spans="1:10" ht="19.899999999999999" customHeight="1">
      <c r="A1214" s="12">
        <v>22501</v>
      </c>
      <c r="B1214" s="106"/>
      <c r="C1214" s="27" t="s">
        <v>972</v>
      </c>
      <c r="D1214" s="27"/>
      <c r="E1214" s="124">
        <v>54.99</v>
      </c>
      <c r="F1214" s="105">
        <v>6.5000000000000002E-2</v>
      </c>
      <c r="G1214" s="58"/>
      <c r="H1214" s="59">
        <f t="shared" si="441"/>
        <v>54.99</v>
      </c>
      <c r="I1214" s="59">
        <f t="shared" si="422"/>
        <v>58.564350000000005</v>
      </c>
      <c r="J1214" s="60">
        <f t="shared" si="442"/>
        <v>0</v>
      </c>
    </row>
    <row r="1215" spans="1:10" ht="19.899999999999999" customHeight="1">
      <c r="A1215" s="12">
        <v>22502</v>
      </c>
      <c r="B1215" s="106"/>
      <c r="C1215" s="27" t="s">
        <v>973</v>
      </c>
      <c r="D1215" s="27"/>
      <c r="E1215" s="124">
        <v>54.99</v>
      </c>
      <c r="F1215" s="105">
        <v>6.5000000000000002E-2</v>
      </c>
      <c r="G1215" s="58"/>
      <c r="H1215" s="59">
        <f t="shared" si="441"/>
        <v>54.99</v>
      </c>
      <c r="I1215" s="59">
        <f t="shared" si="422"/>
        <v>58.564350000000005</v>
      </c>
      <c r="J1215" s="60">
        <f t="shared" si="442"/>
        <v>0</v>
      </c>
    </row>
    <row r="1216" spans="1:10" ht="19.899999999999999" customHeight="1">
      <c r="A1216" s="12">
        <v>22503</v>
      </c>
      <c r="B1216" s="106"/>
      <c r="C1216" s="27" t="s">
        <v>974</v>
      </c>
      <c r="D1216" s="27"/>
      <c r="E1216" s="124">
        <v>54.99</v>
      </c>
      <c r="F1216" s="105">
        <v>6.5000000000000002E-2</v>
      </c>
      <c r="G1216" s="58"/>
      <c r="H1216" s="59">
        <f t="shared" si="441"/>
        <v>54.99</v>
      </c>
      <c r="I1216" s="59">
        <f t="shared" si="422"/>
        <v>58.564350000000005</v>
      </c>
      <c r="J1216" s="60">
        <f t="shared" si="442"/>
        <v>0</v>
      </c>
    </row>
    <row r="1217" spans="1:17" ht="19.899999999999999" customHeight="1">
      <c r="A1217" s="12">
        <v>22504</v>
      </c>
      <c r="B1217" s="106"/>
      <c r="C1217" s="27" t="s">
        <v>975</v>
      </c>
      <c r="D1217" s="27"/>
      <c r="E1217" s="124">
        <v>54.99</v>
      </c>
      <c r="F1217" s="105">
        <v>6.5000000000000002E-2</v>
      </c>
      <c r="G1217" s="58"/>
      <c r="H1217" s="59">
        <f t="shared" si="441"/>
        <v>54.99</v>
      </c>
      <c r="I1217" s="59">
        <f t="shared" si="422"/>
        <v>58.564350000000005</v>
      </c>
      <c r="J1217" s="60">
        <f t="shared" si="442"/>
        <v>0</v>
      </c>
    </row>
    <row r="1218" spans="1:17" ht="15" customHeight="1">
      <c r="A1218" s="9"/>
      <c r="B1218" s="32"/>
      <c r="C1218" s="7"/>
      <c r="D1218" s="7"/>
      <c r="E1218" s="120"/>
      <c r="F1218" s="105">
        <v>6.5000000000000002E-2</v>
      </c>
      <c r="G1218" s="56"/>
      <c r="H1218" s="57"/>
      <c r="I1218" s="59">
        <f t="shared" si="422"/>
        <v>0</v>
      </c>
      <c r="J1218" s="57"/>
    </row>
    <row r="1219" spans="1:17" ht="60" customHeight="1">
      <c r="A1219" s="96">
        <v>16210</v>
      </c>
      <c r="B1219" s="72"/>
      <c r="C1219" s="99" t="s">
        <v>976</v>
      </c>
      <c r="D1219" s="76"/>
      <c r="E1219" s="129">
        <v>124.99</v>
      </c>
      <c r="F1219" s="105">
        <v>6.5000000000000002E-2</v>
      </c>
      <c r="G1219" s="58"/>
      <c r="H1219" s="59">
        <f>E1219-(E1219*G1219)</f>
        <v>124.99</v>
      </c>
      <c r="I1219" s="59">
        <f t="shared" ref="I1219:I1282" si="443">H1219+(H1219*F1219)</f>
        <v>133.11435</v>
      </c>
      <c r="J1219" s="60">
        <f>H1219*D1219</f>
        <v>0</v>
      </c>
      <c r="K1219" s="67"/>
      <c r="L1219" s="67"/>
      <c r="M1219" s="67"/>
      <c r="N1219" s="67"/>
      <c r="O1219" s="67"/>
      <c r="P1219" s="67"/>
      <c r="Q1219" s="67"/>
    </row>
    <row r="1220" spans="1:17" ht="60" customHeight="1">
      <c r="A1220" s="96">
        <v>16260</v>
      </c>
      <c r="B1220" s="73"/>
      <c r="C1220" s="99" t="s">
        <v>977</v>
      </c>
      <c r="D1220" s="76"/>
      <c r="E1220" s="129">
        <v>39.99</v>
      </c>
      <c r="F1220" s="105">
        <v>6.5000000000000002E-2</v>
      </c>
      <c r="G1220" s="58"/>
      <c r="H1220" s="59">
        <f>E1220-(E1220*G1220)</f>
        <v>39.99</v>
      </c>
      <c r="I1220" s="59">
        <f t="shared" si="443"/>
        <v>42.589350000000003</v>
      </c>
      <c r="J1220" s="60">
        <f>H1220*D1220</f>
        <v>0</v>
      </c>
      <c r="K1220" s="67"/>
      <c r="L1220" s="67"/>
      <c r="M1220" s="67"/>
      <c r="N1220" s="67"/>
      <c r="O1220" s="67"/>
      <c r="P1220" s="67"/>
      <c r="Q1220" s="67"/>
    </row>
    <row r="1221" spans="1:17" ht="15" customHeight="1">
      <c r="A1221" s="75"/>
      <c r="B1221" s="69"/>
      <c r="C1221" s="101"/>
      <c r="D1221" s="71"/>
      <c r="E1221" s="128" t="s">
        <v>275</v>
      </c>
      <c r="F1221" s="105">
        <v>6.5000000000000002E-2</v>
      </c>
      <c r="G1221" s="56"/>
      <c r="H1221" s="57"/>
      <c r="I1221" s="59">
        <f t="shared" si="443"/>
        <v>0</v>
      </c>
      <c r="J1221" s="57"/>
      <c r="K1221" s="67"/>
      <c r="L1221" s="67"/>
      <c r="M1221" s="67"/>
      <c r="N1221" s="67"/>
      <c r="O1221" s="67"/>
      <c r="P1221" s="67"/>
      <c r="Q1221" s="67"/>
    </row>
    <row r="1222" spans="1:17" ht="60" customHeight="1">
      <c r="A1222" s="96">
        <v>16216</v>
      </c>
      <c r="B1222" s="72"/>
      <c r="C1222" s="99" t="s">
        <v>978</v>
      </c>
      <c r="D1222" s="76"/>
      <c r="E1222" s="129">
        <v>124.99</v>
      </c>
      <c r="F1222" s="105">
        <v>6.5000000000000002E-2</v>
      </c>
      <c r="G1222" s="58"/>
      <c r="H1222" s="59">
        <f>E1222-(E1222*G1222)</f>
        <v>124.99</v>
      </c>
      <c r="I1222" s="59">
        <f t="shared" si="443"/>
        <v>133.11435</v>
      </c>
      <c r="J1222" s="60">
        <f>H1222*D1222</f>
        <v>0</v>
      </c>
      <c r="K1222" s="67"/>
      <c r="L1222" s="67"/>
      <c r="M1222" s="67"/>
      <c r="N1222" s="67"/>
      <c r="O1222" s="67"/>
      <c r="P1222" s="67"/>
      <c r="Q1222" s="67"/>
    </row>
    <row r="1223" spans="1:17" ht="60" customHeight="1">
      <c r="A1223" s="96">
        <v>16266</v>
      </c>
      <c r="B1223" s="73"/>
      <c r="C1223" s="93" t="s">
        <v>979</v>
      </c>
      <c r="D1223" s="76"/>
      <c r="E1223" s="129">
        <v>39.99</v>
      </c>
      <c r="F1223" s="105">
        <v>6.5000000000000002E-2</v>
      </c>
      <c r="G1223" s="58"/>
      <c r="H1223" s="59">
        <f>E1223-(E1223*G1223)</f>
        <v>39.99</v>
      </c>
      <c r="I1223" s="59">
        <f t="shared" si="443"/>
        <v>42.589350000000003</v>
      </c>
      <c r="J1223" s="60">
        <f>H1223*D1223</f>
        <v>0</v>
      </c>
      <c r="K1223" s="67"/>
      <c r="L1223" s="67"/>
      <c r="M1223" s="67"/>
      <c r="N1223" s="67"/>
      <c r="O1223" s="67"/>
      <c r="P1223" s="67"/>
      <c r="Q1223" s="67"/>
    </row>
    <row r="1224" spans="1:17" ht="15" customHeight="1">
      <c r="A1224" s="75"/>
      <c r="B1224" s="69"/>
      <c r="C1224" s="70"/>
      <c r="D1224" s="71"/>
      <c r="E1224" s="128" t="s">
        <v>275</v>
      </c>
      <c r="F1224" s="105">
        <v>6.5000000000000002E-2</v>
      </c>
      <c r="G1224" s="56"/>
      <c r="H1224" s="57"/>
      <c r="I1224" s="59">
        <f t="shared" si="443"/>
        <v>0</v>
      </c>
      <c r="J1224" s="57"/>
      <c r="K1224" s="67"/>
      <c r="L1224" s="67"/>
      <c r="M1224" s="67"/>
      <c r="N1224" s="67"/>
      <c r="O1224" s="67"/>
      <c r="P1224" s="67"/>
      <c r="Q1224" s="67"/>
    </row>
    <row r="1225" spans="1:17" ht="60" customHeight="1">
      <c r="A1225" s="96">
        <v>16215</v>
      </c>
      <c r="B1225" s="72"/>
      <c r="C1225" s="99" t="s">
        <v>980</v>
      </c>
      <c r="D1225" s="76"/>
      <c r="E1225" s="129">
        <v>124.99</v>
      </c>
      <c r="F1225" s="105">
        <v>6.5000000000000002E-2</v>
      </c>
      <c r="G1225" s="58"/>
      <c r="H1225" s="59">
        <f>E1225-(E1225*G1225)</f>
        <v>124.99</v>
      </c>
      <c r="I1225" s="59">
        <f t="shared" si="443"/>
        <v>133.11435</v>
      </c>
      <c r="J1225" s="60">
        <f>H1225*D1225</f>
        <v>0</v>
      </c>
      <c r="K1225" s="67"/>
      <c r="L1225" s="67"/>
      <c r="M1225" s="67"/>
      <c r="N1225" s="67"/>
      <c r="O1225" s="67"/>
      <c r="P1225" s="67"/>
      <c r="Q1225" s="67"/>
    </row>
    <row r="1226" spans="1:17" ht="60" customHeight="1">
      <c r="A1226" s="96">
        <v>16265</v>
      </c>
      <c r="B1226" s="73"/>
      <c r="C1226" s="99" t="s">
        <v>981</v>
      </c>
      <c r="D1226" s="76"/>
      <c r="E1226" s="129">
        <v>39.99</v>
      </c>
      <c r="F1226" s="105">
        <v>6.5000000000000002E-2</v>
      </c>
      <c r="G1226" s="58"/>
      <c r="H1226" s="59">
        <f>E1226-(E1226*G1226)</f>
        <v>39.99</v>
      </c>
      <c r="I1226" s="59">
        <f t="shared" si="443"/>
        <v>42.589350000000003</v>
      </c>
      <c r="J1226" s="60">
        <f>H1226*D1226</f>
        <v>0</v>
      </c>
      <c r="K1226" s="67"/>
      <c r="L1226" s="67"/>
      <c r="M1226" s="67"/>
      <c r="N1226" s="67"/>
      <c r="O1226" s="67"/>
      <c r="P1226" s="67"/>
      <c r="Q1226" s="67"/>
    </row>
    <row r="1227" spans="1:17" ht="15" customHeight="1">
      <c r="A1227" s="75"/>
      <c r="B1227" s="69"/>
      <c r="C1227" s="70"/>
      <c r="D1227" s="71"/>
      <c r="E1227" s="128" t="s">
        <v>275</v>
      </c>
      <c r="F1227" s="105">
        <v>6.5000000000000002E-2</v>
      </c>
      <c r="G1227" s="56"/>
      <c r="H1227" s="57"/>
      <c r="I1227" s="59">
        <f t="shared" si="443"/>
        <v>0</v>
      </c>
      <c r="J1227" s="57"/>
      <c r="K1227" s="67"/>
      <c r="L1227" s="67"/>
      <c r="M1227" s="67"/>
      <c r="N1227" s="67"/>
      <c r="O1227" s="67"/>
      <c r="P1227" s="67"/>
      <c r="Q1227" s="67"/>
    </row>
    <row r="1228" spans="1:17" ht="60" customHeight="1">
      <c r="A1228" s="96">
        <v>16214</v>
      </c>
      <c r="B1228" s="72"/>
      <c r="C1228" s="99" t="s">
        <v>982</v>
      </c>
      <c r="D1228" s="76"/>
      <c r="E1228" s="129">
        <v>124.99</v>
      </c>
      <c r="F1228" s="105">
        <v>6.5000000000000002E-2</v>
      </c>
      <c r="G1228" s="58"/>
      <c r="H1228" s="59">
        <f>E1228-(E1228*G1228)</f>
        <v>124.99</v>
      </c>
      <c r="I1228" s="59">
        <f t="shared" si="443"/>
        <v>133.11435</v>
      </c>
      <c r="J1228" s="60">
        <f>H1228*D1228</f>
        <v>0</v>
      </c>
      <c r="K1228" s="67"/>
      <c r="L1228" s="67"/>
      <c r="M1228" s="67"/>
      <c r="N1228" s="67"/>
      <c r="O1228" s="67"/>
      <c r="P1228" s="67"/>
      <c r="Q1228" s="67"/>
    </row>
    <row r="1229" spans="1:17" ht="60" customHeight="1">
      <c r="A1229" s="96">
        <v>16264</v>
      </c>
      <c r="B1229" s="73"/>
      <c r="C1229" s="99" t="s">
        <v>983</v>
      </c>
      <c r="D1229" s="76"/>
      <c r="E1229" s="129">
        <v>39.99</v>
      </c>
      <c r="F1229" s="105">
        <v>6.5000000000000002E-2</v>
      </c>
      <c r="G1229" s="58"/>
      <c r="H1229" s="59">
        <f>E1229-(E1229*G1229)</f>
        <v>39.99</v>
      </c>
      <c r="I1229" s="59">
        <f t="shared" si="443"/>
        <v>42.589350000000003</v>
      </c>
      <c r="J1229" s="60">
        <f>H1229*D1229</f>
        <v>0</v>
      </c>
      <c r="L1229" s="67"/>
      <c r="M1229" s="67"/>
      <c r="N1229" s="67"/>
      <c r="O1229" s="67"/>
      <c r="P1229" s="67"/>
      <c r="Q1229" s="67"/>
    </row>
    <row r="1230" spans="1:17" ht="15" customHeight="1">
      <c r="A1230" s="75"/>
      <c r="B1230" s="69"/>
      <c r="C1230" s="70"/>
      <c r="D1230" s="71"/>
      <c r="E1230" s="128" t="s">
        <v>275</v>
      </c>
      <c r="F1230" s="105">
        <v>6.5000000000000002E-2</v>
      </c>
      <c r="G1230" s="56"/>
      <c r="H1230" s="57"/>
      <c r="I1230" s="59">
        <f t="shared" si="443"/>
        <v>0</v>
      </c>
      <c r="J1230" s="57"/>
      <c r="K1230" s="67"/>
      <c r="L1230" s="67"/>
      <c r="M1230" s="67"/>
      <c r="N1230" s="67"/>
      <c r="O1230" s="67"/>
      <c r="P1230" s="67"/>
      <c r="Q1230" s="67"/>
    </row>
    <row r="1231" spans="1:17" ht="60" customHeight="1">
      <c r="A1231" s="96">
        <v>16212</v>
      </c>
      <c r="B1231" s="73"/>
      <c r="C1231" s="99" t="s">
        <v>984</v>
      </c>
      <c r="D1231" s="76"/>
      <c r="E1231" s="129">
        <v>124.99</v>
      </c>
      <c r="F1231" s="105">
        <v>6.5000000000000002E-2</v>
      </c>
      <c r="G1231" s="58"/>
      <c r="H1231" s="59">
        <f>E1231-(E1231*G1231)</f>
        <v>124.99</v>
      </c>
      <c r="I1231" s="59">
        <f t="shared" si="443"/>
        <v>133.11435</v>
      </c>
      <c r="J1231" s="60">
        <f>H1231*D1231</f>
        <v>0</v>
      </c>
      <c r="K1231" s="67"/>
      <c r="L1231" s="67"/>
      <c r="M1231" s="67"/>
      <c r="N1231" s="67"/>
      <c r="O1231" s="67"/>
      <c r="P1231" s="67"/>
      <c r="Q1231" s="67"/>
    </row>
    <row r="1232" spans="1:17" ht="60" customHeight="1">
      <c r="A1232" s="96">
        <v>16262</v>
      </c>
      <c r="B1232" s="73"/>
      <c r="C1232" s="99" t="s">
        <v>985</v>
      </c>
      <c r="D1232" s="76"/>
      <c r="E1232" s="129">
        <v>39.99</v>
      </c>
      <c r="F1232" s="105">
        <v>6.5000000000000002E-2</v>
      </c>
      <c r="G1232" s="58"/>
      <c r="H1232" s="59">
        <f>E1232-(E1232*G1232)</f>
        <v>39.99</v>
      </c>
      <c r="I1232" s="59">
        <f t="shared" si="443"/>
        <v>42.589350000000003</v>
      </c>
      <c r="J1232" s="60">
        <f>H1232*D1232</f>
        <v>0</v>
      </c>
      <c r="K1232" s="67"/>
      <c r="L1232" s="67"/>
      <c r="M1232" s="67"/>
      <c r="N1232" s="67"/>
      <c r="O1232" s="67"/>
      <c r="P1232" s="67"/>
      <c r="Q1232" s="67"/>
    </row>
    <row r="1233" spans="1:17" ht="15" customHeight="1">
      <c r="A1233" s="75"/>
      <c r="B1233" s="69"/>
      <c r="C1233" s="70"/>
      <c r="D1233" s="71"/>
      <c r="E1233" s="128" t="s">
        <v>275</v>
      </c>
      <c r="F1233" s="105">
        <v>6.5000000000000002E-2</v>
      </c>
      <c r="G1233" s="56"/>
      <c r="H1233" s="57"/>
      <c r="I1233" s="59">
        <f t="shared" si="443"/>
        <v>0</v>
      </c>
      <c r="J1233" s="57"/>
      <c r="K1233" s="67"/>
      <c r="L1233" s="67"/>
      <c r="M1233" s="67"/>
      <c r="N1233" s="67"/>
      <c r="O1233" s="67"/>
      <c r="P1233" s="67"/>
      <c r="Q1233" s="67"/>
    </row>
    <row r="1234" spans="1:17" ht="60" customHeight="1">
      <c r="A1234" s="96">
        <v>16211</v>
      </c>
      <c r="B1234" s="73"/>
      <c r="C1234" s="99" t="s">
        <v>986</v>
      </c>
      <c r="D1234" s="76"/>
      <c r="E1234" s="129">
        <v>124.99</v>
      </c>
      <c r="F1234" s="105">
        <v>6.5000000000000002E-2</v>
      </c>
      <c r="G1234" s="58"/>
      <c r="H1234" s="59">
        <f>E1234-(E1234*G1234)</f>
        <v>124.99</v>
      </c>
      <c r="I1234" s="59">
        <f t="shared" si="443"/>
        <v>133.11435</v>
      </c>
      <c r="J1234" s="60">
        <f>H1234*D1234</f>
        <v>0</v>
      </c>
      <c r="K1234" s="67"/>
      <c r="L1234" s="67"/>
      <c r="M1234" s="67"/>
      <c r="N1234" s="67"/>
      <c r="O1234" s="67"/>
      <c r="P1234" s="67"/>
      <c r="Q1234" s="67"/>
    </row>
    <row r="1235" spans="1:17" ht="60" customHeight="1">
      <c r="A1235" s="96">
        <v>16261</v>
      </c>
      <c r="B1235" s="73"/>
      <c r="C1235" s="99" t="s">
        <v>987</v>
      </c>
      <c r="D1235" s="76"/>
      <c r="E1235" s="129">
        <v>39.99</v>
      </c>
      <c r="F1235" s="105">
        <v>6.5000000000000002E-2</v>
      </c>
      <c r="G1235" s="58"/>
      <c r="H1235" s="59">
        <f>E1235-(E1235*G1235)</f>
        <v>39.99</v>
      </c>
      <c r="I1235" s="59">
        <f t="shared" si="443"/>
        <v>42.589350000000003</v>
      </c>
      <c r="J1235" s="60">
        <f>H1235*D1235</f>
        <v>0</v>
      </c>
      <c r="K1235" s="67"/>
      <c r="L1235" s="67"/>
      <c r="M1235" s="67"/>
      <c r="N1235" s="67"/>
      <c r="O1235" s="67"/>
      <c r="P1235" s="67"/>
      <c r="Q1235" s="67"/>
    </row>
    <row r="1236" spans="1:17" ht="15" customHeight="1">
      <c r="A1236" s="75"/>
      <c r="B1236" s="69"/>
      <c r="C1236" s="70"/>
      <c r="D1236" s="71"/>
      <c r="E1236" s="128" t="s">
        <v>275</v>
      </c>
      <c r="F1236" s="105">
        <v>6.5000000000000002E-2</v>
      </c>
      <c r="G1236" s="56"/>
      <c r="H1236" s="57"/>
      <c r="I1236" s="59">
        <f t="shared" si="443"/>
        <v>0</v>
      </c>
      <c r="J1236" s="57"/>
      <c r="K1236" s="67"/>
      <c r="L1236" s="67"/>
      <c r="M1236" s="67"/>
      <c r="N1236" s="67"/>
      <c r="O1236" s="67"/>
      <c r="P1236" s="67"/>
      <c r="Q1236" s="67"/>
    </row>
    <row r="1237" spans="1:17" ht="60" customHeight="1">
      <c r="A1237" s="96">
        <v>16213</v>
      </c>
      <c r="B1237" s="83"/>
      <c r="C1237" s="99" t="s">
        <v>988</v>
      </c>
      <c r="D1237" s="76"/>
      <c r="E1237" s="129">
        <v>124.99</v>
      </c>
      <c r="F1237" s="105">
        <v>6.5000000000000002E-2</v>
      </c>
      <c r="G1237" s="58"/>
      <c r="H1237" s="59">
        <f>E1237-(E1237*G1237)</f>
        <v>124.99</v>
      </c>
      <c r="I1237" s="59">
        <f t="shared" si="443"/>
        <v>133.11435</v>
      </c>
      <c r="J1237" s="60">
        <f>H1237*D1237</f>
        <v>0</v>
      </c>
      <c r="K1237" s="67"/>
      <c r="L1237" s="67"/>
      <c r="M1237" s="67"/>
      <c r="N1237" s="67"/>
      <c r="O1237" s="67"/>
      <c r="P1237" s="67"/>
      <c r="Q1237" s="67"/>
    </row>
    <row r="1238" spans="1:17" ht="60" customHeight="1">
      <c r="A1238" s="97">
        <v>16263</v>
      </c>
      <c r="B1238" s="84"/>
      <c r="C1238" s="100" t="s">
        <v>989</v>
      </c>
      <c r="D1238" s="85"/>
      <c r="E1238" s="129">
        <v>39.99</v>
      </c>
      <c r="F1238" s="105">
        <v>6.5000000000000002E-2</v>
      </c>
      <c r="G1238" s="58"/>
      <c r="H1238" s="59">
        <f>E1238-(E1238*G1238)</f>
        <v>39.99</v>
      </c>
      <c r="I1238" s="59">
        <f t="shared" si="443"/>
        <v>42.589350000000003</v>
      </c>
      <c r="J1238" s="60">
        <f>H1238*D1238</f>
        <v>0</v>
      </c>
      <c r="K1238" s="67"/>
      <c r="L1238" s="67"/>
      <c r="M1238" s="67"/>
      <c r="N1238" s="67"/>
      <c r="O1238" s="67"/>
      <c r="P1238" s="67"/>
      <c r="Q1238" s="67"/>
    </row>
    <row r="1239" spans="1:17" ht="15" customHeight="1">
      <c r="A1239" s="75"/>
      <c r="B1239" s="69"/>
      <c r="C1239" s="70"/>
      <c r="D1239" s="71"/>
      <c r="E1239" s="128" t="s">
        <v>275</v>
      </c>
      <c r="F1239" s="105">
        <v>6.5000000000000002E-2</v>
      </c>
      <c r="G1239" s="56"/>
      <c r="H1239" s="57"/>
      <c r="I1239" s="59">
        <f t="shared" si="443"/>
        <v>0</v>
      </c>
      <c r="J1239" s="57"/>
      <c r="K1239" s="67"/>
      <c r="L1239" s="67"/>
      <c r="M1239" s="67"/>
      <c r="N1239" s="67"/>
      <c r="O1239" s="67"/>
      <c r="P1239" s="67"/>
      <c r="Q1239" s="67"/>
    </row>
    <row r="1240" spans="1:17" ht="30" customHeight="1">
      <c r="A1240" s="49">
        <v>15050</v>
      </c>
      <c r="B1240" s="109" t="e" vm="65">
        <v>#VALUE!</v>
      </c>
      <c r="C1240" s="28" t="s">
        <v>276</v>
      </c>
      <c r="D1240" s="28"/>
      <c r="E1240" s="119">
        <v>259.99</v>
      </c>
      <c r="F1240" s="105">
        <v>6.5000000000000002E-2</v>
      </c>
      <c r="G1240" s="58"/>
      <c r="H1240" s="59">
        <f t="shared" ref="H1240:H1243" si="444">E1240-(E1240*G1240)</f>
        <v>259.99</v>
      </c>
      <c r="I1240" s="59">
        <f t="shared" si="443"/>
        <v>276.88935000000004</v>
      </c>
      <c r="J1240" s="60">
        <f t="shared" ref="J1240:J1243" si="445">H1240*D1240</f>
        <v>0</v>
      </c>
    </row>
    <row r="1241" spans="1:17" ht="30" customHeight="1">
      <c r="A1241" s="49">
        <v>15052</v>
      </c>
      <c r="B1241" s="109"/>
      <c r="C1241" s="28" t="s">
        <v>277</v>
      </c>
      <c r="D1241" s="28"/>
      <c r="E1241" s="119">
        <v>129.99</v>
      </c>
      <c r="F1241" s="105">
        <v>6.5000000000000002E-2</v>
      </c>
      <c r="G1241" s="58"/>
      <c r="H1241" s="59">
        <f t="shared" si="444"/>
        <v>129.99</v>
      </c>
      <c r="I1241" s="59">
        <f t="shared" si="443"/>
        <v>138.43935000000002</v>
      </c>
      <c r="J1241" s="60">
        <f t="shared" si="445"/>
        <v>0</v>
      </c>
    </row>
    <row r="1242" spans="1:17" ht="30" customHeight="1">
      <c r="A1242" s="49">
        <v>15054</v>
      </c>
      <c r="B1242" s="109"/>
      <c r="C1242" s="28" t="s">
        <v>278</v>
      </c>
      <c r="D1242" s="28"/>
      <c r="E1242" s="119">
        <v>59.99</v>
      </c>
      <c r="F1242" s="105">
        <v>6.5000000000000002E-2</v>
      </c>
      <c r="G1242" s="58"/>
      <c r="H1242" s="59">
        <f t="shared" si="444"/>
        <v>59.99</v>
      </c>
      <c r="I1242" s="59">
        <f t="shared" si="443"/>
        <v>63.88935</v>
      </c>
      <c r="J1242" s="60">
        <f t="shared" si="445"/>
        <v>0</v>
      </c>
    </row>
    <row r="1243" spans="1:17" ht="30" customHeight="1">
      <c r="A1243" s="49">
        <v>15057</v>
      </c>
      <c r="B1243" s="109"/>
      <c r="C1243" s="28" t="s">
        <v>279</v>
      </c>
      <c r="D1243" s="28"/>
      <c r="E1243" s="119">
        <v>44.99</v>
      </c>
      <c r="F1243" s="105">
        <v>6.5000000000000002E-2</v>
      </c>
      <c r="G1243" s="58"/>
      <c r="H1243" s="59">
        <f t="shared" si="444"/>
        <v>44.99</v>
      </c>
      <c r="I1243" s="59">
        <f t="shared" si="443"/>
        <v>47.914349999999999</v>
      </c>
      <c r="J1243" s="60">
        <f t="shared" si="445"/>
        <v>0</v>
      </c>
    </row>
    <row r="1244" spans="1:17" ht="15" customHeight="1">
      <c r="A1244" s="9"/>
      <c r="B1244" s="32"/>
      <c r="C1244" s="7"/>
      <c r="D1244" s="7"/>
      <c r="E1244" s="120"/>
      <c r="F1244" s="105">
        <v>6.5000000000000002E-2</v>
      </c>
      <c r="G1244" s="56"/>
      <c r="H1244" s="57"/>
      <c r="I1244" s="59">
        <f t="shared" si="443"/>
        <v>0</v>
      </c>
      <c r="J1244" s="57"/>
    </row>
    <row r="1245" spans="1:17" ht="30" customHeight="1">
      <c r="A1245" s="49">
        <v>15060</v>
      </c>
      <c r="B1245" s="109" t="e" vm="66">
        <v>#VALUE!</v>
      </c>
      <c r="C1245" s="28" t="s">
        <v>276</v>
      </c>
      <c r="D1245" s="28"/>
      <c r="E1245" s="119">
        <v>259.99</v>
      </c>
      <c r="F1245" s="105">
        <v>6.5000000000000002E-2</v>
      </c>
      <c r="G1245" s="58"/>
      <c r="H1245" s="59">
        <f t="shared" ref="H1245:H1248" si="446">E1245-(E1245*G1245)</f>
        <v>259.99</v>
      </c>
      <c r="I1245" s="59">
        <f t="shared" si="443"/>
        <v>276.88935000000004</v>
      </c>
      <c r="J1245" s="60">
        <f t="shared" ref="J1245:J1248" si="447">H1245*D1245</f>
        <v>0</v>
      </c>
    </row>
    <row r="1246" spans="1:17" ht="30" customHeight="1">
      <c r="A1246" s="49">
        <v>15062</v>
      </c>
      <c r="B1246" s="109"/>
      <c r="C1246" s="28" t="s">
        <v>280</v>
      </c>
      <c r="D1246" s="28"/>
      <c r="E1246" s="119">
        <v>129.99</v>
      </c>
      <c r="F1246" s="105">
        <v>6.5000000000000002E-2</v>
      </c>
      <c r="G1246" s="58"/>
      <c r="H1246" s="59">
        <f t="shared" si="446"/>
        <v>129.99</v>
      </c>
      <c r="I1246" s="59">
        <f t="shared" si="443"/>
        <v>138.43935000000002</v>
      </c>
      <c r="J1246" s="60">
        <f t="shared" si="447"/>
        <v>0</v>
      </c>
    </row>
    <row r="1247" spans="1:17" ht="30" customHeight="1">
      <c r="A1247" s="49">
        <v>15064</v>
      </c>
      <c r="B1247" s="109"/>
      <c r="C1247" s="28" t="s">
        <v>281</v>
      </c>
      <c r="D1247" s="28"/>
      <c r="E1247" s="119">
        <v>59.99</v>
      </c>
      <c r="F1247" s="105">
        <v>6.5000000000000002E-2</v>
      </c>
      <c r="G1247" s="58"/>
      <c r="H1247" s="59">
        <f t="shared" si="446"/>
        <v>59.99</v>
      </c>
      <c r="I1247" s="59">
        <f t="shared" si="443"/>
        <v>63.88935</v>
      </c>
      <c r="J1247" s="60">
        <f t="shared" si="447"/>
        <v>0</v>
      </c>
    </row>
    <row r="1248" spans="1:17" ht="30" customHeight="1">
      <c r="A1248" s="49">
        <v>15067</v>
      </c>
      <c r="B1248" s="109"/>
      <c r="C1248" s="28" t="s">
        <v>282</v>
      </c>
      <c r="D1248" s="28"/>
      <c r="E1248" s="119">
        <v>44.99</v>
      </c>
      <c r="F1248" s="105">
        <v>6.5000000000000002E-2</v>
      </c>
      <c r="G1248" s="58"/>
      <c r="H1248" s="59">
        <f t="shared" si="446"/>
        <v>44.99</v>
      </c>
      <c r="I1248" s="59">
        <f t="shared" si="443"/>
        <v>47.914349999999999</v>
      </c>
      <c r="J1248" s="60">
        <f t="shared" si="447"/>
        <v>0</v>
      </c>
    </row>
    <row r="1249" spans="1:10" ht="15" customHeight="1">
      <c r="A1249" s="9"/>
      <c r="B1249" s="32"/>
      <c r="C1249" s="7"/>
      <c r="D1249" s="7"/>
      <c r="E1249" s="120"/>
      <c r="F1249" s="105">
        <v>6.5000000000000002E-2</v>
      </c>
      <c r="G1249" s="56"/>
      <c r="H1249" s="57"/>
      <c r="I1249" s="59">
        <f t="shared" si="443"/>
        <v>0</v>
      </c>
      <c r="J1249" s="57"/>
    </row>
    <row r="1250" spans="1:10" ht="30" customHeight="1">
      <c r="A1250" s="49">
        <v>15070</v>
      </c>
      <c r="B1250" s="109" t="e" vm="67">
        <v>#VALUE!</v>
      </c>
      <c r="C1250" s="28" t="s">
        <v>276</v>
      </c>
      <c r="D1250" s="28"/>
      <c r="E1250" s="119">
        <v>259.99</v>
      </c>
      <c r="F1250" s="105">
        <v>6.5000000000000002E-2</v>
      </c>
      <c r="G1250" s="58"/>
      <c r="H1250" s="59">
        <f t="shared" ref="H1250:H1253" si="448">E1250-(E1250*G1250)</f>
        <v>259.99</v>
      </c>
      <c r="I1250" s="59">
        <f t="shared" si="443"/>
        <v>276.88935000000004</v>
      </c>
      <c r="J1250" s="60">
        <f t="shared" ref="J1250:J1253" si="449">H1250*D1250</f>
        <v>0</v>
      </c>
    </row>
    <row r="1251" spans="1:10" ht="30" customHeight="1">
      <c r="A1251" s="49">
        <v>15072</v>
      </c>
      <c r="B1251" s="109"/>
      <c r="C1251" s="28" t="s">
        <v>283</v>
      </c>
      <c r="D1251" s="28"/>
      <c r="E1251" s="119">
        <v>129.99</v>
      </c>
      <c r="F1251" s="105">
        <v>6.5000000000000002E-2</v>
      </c>
      <c r="G1251" s="58"/>
      <c r="H1251" s="59">
        <f t="shared" si="448"/>
        <v>129.99</v>
      </c>
      <c r="I1251" s="59">
        <f t="shared" si="443"/>
        <v>138.43935000000002</v>
      </c>
      <c r="J1251" s="60">
        <f t="shared" si="449"/>
        <v>0</v>
      </c>
    </row>
    <row r="1252" spans="1:10" ht="30" customHeight="1">
      <c r="A1252" s="49">
        <v>15074</v>
      </c>
      <c r="B1252" s="109"/>
      <c r="C1252" s="28" t="s">
        <v>284</v>
      </c>
      <c r="D1252" s="28"/>
      <c r="E1252" s="119">
        <v>59.99</v>
      </c>
      <c r="F1252" s="105">
        <v>6.5000000000000002E-2</v>
      </c>
      <c r="G1252" s="58"/>
      <c r="H1252" s="59">
        <f t="shared" si="448"/>
        <v>59.99</v>
      </c>
      <c r="I1252" s="59">
        <f t="shared" si="443"/>
        <v>63.88935</v>
      </c>
      <c r="J1252" s="60">
        <f t="shared" si="449"/>
        <v>0</v>
      </c>
    </row>
    <row r="1253" spans="1:10" ht="30" customHeight="1">
      <c r="A1253" s="49">
        <v>15077</v>
      </c>
      <c r="B1253" s="109"/>
      <c r="C1253" s="28" t="s">
        <v>285</v>
      </c>
      <c r="D1253" s="28"/>
      <c r="E1253" s="119">
        <v>44.99</v>
      </c>
      <c r="F1253" s="105">
        <v>6.5000000000000002E-2</v>
      </c>
      <c r="G1253" s="58"/>
      <c r="H1253" s="59">
        <f t="shared" si="448"/>
        <v>44.99</v>
      </c>
      <c r="I1253" s="59">
        <f t="shared" si="443"/>
        <v>47.914349999999999</v>
      </c>
      <c r="J1253" s="60">
        <f t="shared" si="449"/>
        <v>0</v>
      </c>
    </row>
    <row r="1254" spans="1:10" ht="15" customHeight="1">
      <c r="A1254" s="9"/>
      <c r="B1254" s="32"/>
      <c r="C1254" s="1"/>
      <c r="D1254" s="1"/>
      <c r="E1254" s="121"/>
      <c r="F1254" s="105">
        <v>6.5000000000000002E-2</v>
      </c>
      <c r="G1254" s="56"/>
      <c r="H1254" s="57"/>
      <c r="I1254" s="59">
        <f t="shared" si="443"/>
        <v>0</v>
      </c>
      <c r="J1254" s="57"/>
    </row>
    <row r="1255" spans="1:10" ht="30" customHeight="1">
      <c r="A1255" s="49">
        <v>15090</v>
      </c>
      <c r="B1255" s="109" t="e" vm="68">
        <v>#VALUE!</v>
      </c>
      <c r="C1255" s="28" t="s">
        <v>286</v>
      </c>
      <c r="D1255" s="28"/>
      <c r="E1255" s="119">
        <v>249.99</v>
      </c>
      <c r="F1255" s="105">
        <v>6.5000000000000002E-2</v>
      </c>
      <c r="G1255" s="58"/>
      <c r="H1255" s="59">
        <f t="shared" ref="H1255:H1258" si="450">E1255-(E1255*G1255)</f>
        <v>249.99</v>
      </c>
      <c r="I1255" s="59">
        <f t="shared" si="443"/>
        <v>266.23935</v>
      </c>
      <c r="J1255" s="60">
        <f t="shared" ref="J1255:J1258" si="451">H1255*D1255</f>
        <v>0</v>
      </c>
    </row>
    <row r="1256" spans="1:10" ht="30" customHeight="1">
      <c r="A1256" s="49">
        <v>15092</v>
      </c>
      <c r="B1256" s="109"/>
      <c r="C1256" s="28" t="s">
        <v>287</v>
      </c>
      <c r="D1256" s="28"/>
      <c r="E1256" s="119">
        <v>119.99</v>
      </c>
      <c r="F1256" s="105">
        <v>6.5000000000000002E-2</v>
      </c>
      <c r="G1256" s="58"/>
      <c r="H1256" s="59">
        <f t="shared" si="450"/>
        <v>119.99</v>
      </c>
      <c r="I1256" s="59">
        <f t="shared" si="443"/>
        <v>127.78935</v>
      </c>
      <c r="J1256" s="60">
        <f t="shared" si="451"/>
        <v>0</v>
      </c>
    </row>
    <row r="1257" spans="1:10" ht="30" customHeight="1">
      <c r="A1257" s="49">
        <v>15094</v>
      </c>
      <c r="B1257" s="109"/>
      <c r="C1257" s="28" t="s">
        <v>288</v>
      </c>
      <c r="D1257" s="28"/>
      <c r="E1257" s="119">
        <v>59.99</v>
      </c>
      <c r="F1257" s="105">
        <v>6.5000000000000002E-2</v>
      </c>
      <c r="G1257" s="58"/>
      <c r="H1257" s="59">
        <f t="shared" si="450"/>
        <v>59.99</v>
      </c>
      <c r="I1257" s="59">
        <f t="shared" si="443"/>
        <v>63.88935</v>
      </c>
      <c r="J1257" s="60">
        <f t="shared" si="451"/>
        <v>0</v>
      </c>
    </row>
    <row r="1258" spans="1:10" ht="30" customHeight="1">
      <c r="A1258" s="49">
        <v>15097</v>
      </c>
      <c r="B1258" s="109"/>
      <c r="C1258" s="28" t="s">
        <v>289</v>
      </c>
      <c r="D1258" s="28"/>
      <c r="E1258" s="119">
        <v>44.99</v>
      </c>
      <c r="F1258" s="105">
        <v>6.5000000000000002E-2</v>
      </c>
      <c r="G1258" s="58"/>
      <c r="H1258" s="59">
        <f t="shared" si="450"/>
        <v>44.99</v>
      </c>
      <c r="I1258" s="59">
        <f t="shared" si="443"/>
        <v>47.914349999999999</v>
      </c>
      <c r="J1258" s="60">
        <f t="shared" si="451"/>
        <v>0</v>
      </c>
    </row>
    <row r="1259" spans="1:10" ht="15" customHeight="1">
      <c r="A1259" s="9"/>
      <c r="B1259" s="32"/>
      <c r="C1259" s="1"/>
      <c r="D1259" s="1"/>
      <c r="E1259" s="121"/>
      <c r="F1259" s="105">
        <v>6.5000000000000002E-2</v>
      </c>
      <c r="G1259" s="56"/>
      <c r="H1259" s="57"/>
      <c r="I1259" s="59">
        <f t="shared" si="443"/>
        <v>0</v>
      </c>
      <c r="J1259" s="57"/>
    </row>
    <row r="1260" spans="1:10" ht="30" customHeight="1">
      <c r="A1260" s="49">
        <v>15100</v>
      </c>
      <c r="B1260" s="109" t="e" vm="69">
        <v>#VALUE!</v>
      </c>
      <c r="C1260" s="28" t="s">
        <v>290</v>
      </c>
      <c r="D1260" s="28"/>
      <c r="E1260" s="119">
        <v>249.99</v>
      </c>
      <c r="F1260" s="105">
        <v>6.5000000000000002E-2</v>
      </c>
      <c r="G1260" s="58"/>
      <c r="H1260" s="59">
        <f t="shared" ref="H1260:H1263" si="452">E1260-(E1260*G1260)</f>
        <v>249.99</v>
      </c>
      <c r="I1260" s="59">
        <f t="shared" si="443"/>
        <v>266.23935</v>
      </c>
      <c r="J1260" s="60">
        <f t="shared" ref="J1260:J1263" si="453">H1260*D1260</f>
        <v>0</v>
      </c>
    </row>
    <row r="1261" spans="1:10" ht="30" customHeight="1">
      <c r="A1261" s="49">
        <v>15102</v>
      </c>
      <c r="B1261" s="109"/>
      <c r="C1261" s="28" t="s">
        <v>291</v>
      </c>
      <c r="D1261" s="28"/>
      <c r="E1261" s="119">
        <v>119.99</v>
      </c>
      <c r="F1261" s="105">
        <v>6.5000000000000002E-2</v>
      </c>
      <c r="G1261" s="58"/>
      <c r="H1261" s="59">
        <f t="shared" si="452"/>
        <v>119.99</v>
      </c>
      <c r="I1261" s="59">
        <f t="shared" si="443"/>
        <v>127.78935</v>
      </c>
      <c r="J1261" s="60">
        <f t="shared" si="453"/>
        <v>0</v>
      </c>
    </row>
    <row r="1262" spans="1:10" ht="30" customHeight="1">
      <c r="A1262" s="49">
        <v>15104</v>
      </c>
      <c r="B1262" s="109"/>
      <c r="C1262" s="28" t="s">
        <v>292</v>
      </c>
      <c r="D1262" s="28"/>
      <c r="E1262" s="119">
        <v>59.99</v>
      </c>
      <c r="F1262" s="105">
        <v>6.5000000000000002E-2</v>
      </c>
      <c r="G1262" s="58"/>
      <c r="H1262" s="59">
        <f t="shared" si="452"/>
        <v>59.99</v>
      </c>
      <c r="I1262" s="59">
        <f t="shared" si="443"/>
        <v>63.88935</v>
      </c>
      <c r="J1262" s="60">
        <f t="shared" si="453"/>
        <v>0</v>
      </c>
    </row>
    <row r="1263" spans="1:10" ht="30" customHeight="1">
      <c r="A1263" s="49">
        <v>15105</v>
      </c>
      <c r="B1263" s="109"/>
      <c r="C1263" s="28" t="s">
        <v>293</v>
      </c>
      <c r="D1263" s="28"/>
      <c r="E1263" s="119">
        <v>44.99</v>
      </c>
      <c r="F1263" s="105">
        <v>6.5000000000000002E-2</v>
      </c>
      <c r="G1263" s="58"/>
      <c r="H1263" s="59">
        <f t="shared" si="452"/>
        <v>44.99</v>
      </c>
      <c r="I1263" s="59">
        <f t="shared" si="443"/>
        <v>47.914349999999999</v>
      </c>
      <c r="J1263" s="60">
        <f t="shared" si="453"/>
        <v>0</v>
      </c>
    </row>
    <row r="1264" spans="1:10" ht="15" customHeight="1">
      <c r="A1264" s="9"/>
      <c r="B1264" s="32"/>
      <c r="C1264" s="1"/>
      <c r="D1264" s="1"/>
      <c r="E1264" s="121"/>
      <c r="F1264" s="105">
        <v>6.5000000000000002E-2</v>
      </c>
      <c r="G1264" s="56"/>
      <c r="H1264" s="57"/>
      <c r="I1264" s="59">
        <f t="shared" si="443"/>
        <v>0</v>
      </c>
      <c r="J1264" s="57"/>
    </row>
    <row r="1265" spans="1:10" ht="30" customHeight="1">
      <c r="A1265" s="49">
        <v>15110</v>
      </c>
      <c r="B1265" s="109" t="e" vm="70">
        <v>#VALUE!</v>
      </c>
      <c r="C1265" s="28" t="s">
        <v>294</v>
      </c>
      <c r="D1265" s="28"/>
      <c r="E1265" s="119">
        <v>249.99</v>
      </c>
      <c r="F1265" s="105">
        <v>6.5000000000000002E-2</v>
      </c>
      <c r="G1265" s="58"/>
      <c r="H1265" s="59">
        <f t="shared" ref="H1265:H1268" si="454">E1265-(E1265*G1265)</f>
        <v>249.99</v>
      </c>
      <c r="I1265" s="59">
        <f t="shared" si="443"/>
        <v>266.23935</v>
      </c>
      <c r="J1265" s="60">
        <f t="shared" ref="J1265:J1268" si="455">H1265*D1265</f>
        <v>0</v>
      </c>
    </row>
    <row r="1266" spans="1:10" ht="30" customHeight="1">
      <c r="A1266" s="49">
        <v>15112</v>
      </c>
      <c r="B1266" s="109"/>
      <c r="C1266" s="28" t="s">
        <v>295</v>
      </c>
      <c r="D1266" s="28"/>
      <c r="E1266" s="119">
        <v>119.99</v>
      </c>
      <c r="F1266" s="105">
        <v>6.5000000000000002E-2</v>
      </c>
      <c r="G1266" s="58"/>
      <c r="H1266" s="59">
        <f t="shared" si="454"/>
        <v>119.99</v>
      </c>
      <c r="I1266" s="59">
        <f t="shared" si="443"/>
        <v>127.78935</v>
      </c>
      <c r="J1266" s="60">
        <f t="shared" si="455"/>
        <v>0</v>
      </c>
    </row>
    <row r="1267" spans="1:10" ht="30" customHeight="1">
      <c r="A1267" s="49">
        <v>15114</v>
      </c>
      <c r="B1267" s="109"/>
      <c r="C1267" s="28" t="s">
        <v>296</v>
      </c>
      <c r="D1267" s="28"/>
      <c r="E1267" s="119">
        <v>59.99</v>
      </c>
      <c r="F1267" s="105">
        <v>6.5000000000000002E-2</v>
      </c>
      <c r="G1267" s="58"/>
      <c r="H1267" s="59">
        <f t="shared" si="454"/>
        <v>59.99</v>
      </c>
      <c r="I1267" s="59">
        <f t="shared" si="443"/>
        <v>63.88935</v>
      </c>
      <c r="J1267" s="60">
        <f t="shared" si="455"/>
        <v>0</v>
      </c>
    </row>
    <row r="1268" spans="1:10" ht="30" customHeight="1">
      <c r="A1268" s="49">
        <v>15117</v>
      </c>
      <c r="B1268" s="109"/>
      <c r="C1268" s="28" t="s">
        <v>297</v>
      </c>
      <c r="D1268" s="28"/>
      <c r="E1268" s="119">
        <v>44.99</v>
      </c>
      <c r="F1268" s="105">
        <v>6.5000000000000002E-2</v>
      </c>
      <c r="G1268" s="58"/>
      <c r="H1268" s="59">
        <f t="shared" si="454"/>
        <v>44.99</v>
      </c>
      <c r="I1268" s="59">
        <f t="shared" si="443"/>
        <v>47.914349999999999</v>
      </c>
      <c r="J1268" s="60">
        <f t="shared" si="455"/>
        <v>0</v>
      </c>
    </row>
    <row r="1269" spans="1:10" ht="15" customHeight="1">
      <c r="A1269" s="9"/>
      <c r="B1269" s="32"/>
      <c r="C1269" s="1"/>
      <c r="D1269" s="1"/>
      <c r="E1269" s="121"/>
      <c r="F1269" s="105">
        <v>6.5000000000000002E-2</v>
      </c>
      <c r="G1269" s="56"/>
      <c r="H1269" s="57"/>
      <c r="I1269" s="59">
        <f t="shared" si="443"/>
        <v>0</v>
      </c>
      <c r="J1269" s="57"/>
    </row>
    <row r="1270" spans="1:10" ht="25.15" customHeight="1">
      <c r="A1270" s="49">
        <v>15120</v>
      </c>
      <c r="B1270" s="109" t="e" vm="71">
        <v>#VALUE!</v>
      </c>
      <c r="C1270" s="28" t="s">
        <v>298</v>
      </c>
      <c r="D1270" s="28"/>
      <c r="E1270" s="119">
        <v>279.99</v>
      </c>
      <c r="F1270" s="105">
        <v>6.5000000000000002E-2</v>
      </c>
      <c r="G1270" s="58"/>
      <c r="H1270" s="59">
        <f t="shared" ref="H1270:H1274" si="456">E1270-(E1270*G1270)</f>
        <v>279.99</v>
      </c>
      <c r="I1270" s="59">
        <f t="shared" si="443"/>
        <v>298.18934999999999</v>
      </c>
      <c r="J1270" s="60">
        <f t="shared" ref="J1270:J1274" si="457">H1270*D1270</f>
        <v>0</v>
      </c>
    </row>
    <row r="1271" spans="1:10" ht="25.15" customHeight="1">
      <c r="A1271" s="49">
        <v>15122</v>
      </c>
      <c r="B1271" s="109"/>
      <c r="C1271" s="28" t="s">
        <v>299</v>
      </c>
      <c r="D1271" s="28"/>
      <c r="E1271" s="119">
        <v>139.99</v>
      </c>
      <c r="F1271" s="105">
        <v>6.5000000000000002E-2</v>
      </c>
      <c r="G1271" s="58"/>
      <c r="H1271" s="59">
        <f t="shared" si="456"/>
        <v>139.99</v>
      </c>
      <c r="I1271" s="59">
        <f t="shared" si="443"/>
        <v>149.08935000000002</v>
      </c>
      <c r="J1271" s="60">
        <f t="shared" si="457"/>
        <v>0</v>
      </c>
    </row>
    <row r="1272" spans="1:10" ht="25.15" customHeight="1">
      <c r="A1272" s="49">
        <v>15124</v>
      </c>
      <c r="B1272" s="109"/>
      <c r="C1272" s="28" t="s">
        <v>300</v>
      </c>
      <c r="D1272" s="28"/>
      <c r="E1272" s="119">
        <v>64.989999999999995</v>
      </c>
      <c r="F1272" s="105">
        <v>6.5000000000000002E-2</v>
      </c>
      <c r="G1272" s="58"/>
      <c r="H1272" s="59">
        <f t="shared" si="456"/>
        <v>64.989999999999995</v>
      </c>
      <c r="I1272" s="59">
        <f t="shared" si="443"/>
        <v>69.214349999999996</v>
      </c>
      <c r="J1272" s="60">
        <f t="shared" si="457"/>
        <v>0</v>
      </c>
    </row>
    <row r="1273" spans="1:10" ht="25.15" customHeight="1">
      <c r="A1273" s="49">
        <v>15125</v>
      </c>
      <c r="B1273" s="109"/>
      <c r="C1273" s="28" t="s">
        <v>301</v>
      </c>
      <c r="D1273" s="28"/>
      <c r="E1273" s="119">
        <v>44.99</v>
      </c>
      <c r="F1273" s="105">
        <v>6.5000000000000002E-2</v>
      </c>
      <c r="G1273" s="58"/>
      <c r="H1273" s="59">
        <f t="shared" si="456"/>
        <v>44.99</v>
      </c>
      <c r="I1273" s="59">
        <f t="shared" si="443"/>
        <v>47.914349999999999</v>
      </c>
      <c r="J1273" s="60">
        <f t="shared" si="457"/>
        <v>0</v>
      </c>
    </row>
    <row r="1274" spans="1:10" ht="25.15" customHeight="1">
      <c r="A1274" s="49">
        <v>15129</v>
      </c>
      <c r="B1274" s="109"/>
      <c r="C1274" s="28" t="s">
        <v>302</v>
      </c>
      <c r="D1274" s="28"/>
      <c r="E1274" s="119">
        <v>39.99</v>
      </c>
      <c r="F1274" s="105">
        <v>6.5000000000000002E-2</v>
      </c>
      <c r="G1274" s="58"/>
      <c r="H1274" s="59">
        <f t="shared" si="456"/>
        <v>39.99</v>
      </c>
      <c r="I1274" s="59">
        <f t="shared" si="443"/>
        <v>42.589350000000003</v>
      </c>
      <c r="J1274" s="60">
        <f t="shared" si="457"/>
        <v>0</v>
      </c>
    </row>
    <row r="1275" spans="1:10" ht="15" customHeight="1">
      <c r="A1275" s="9"/>
      <c r="B1275" s="32"/>
      <c r="C1275" s="1"/>
      <c r="D1275" s="1"/>
      <c r="E1275" s="121"/>
      <c r="F1275" s="105">
        <v>6.5000000000000002E-2</v>
      </c>
      <c r="G1275" s="56"/>
      <c r="H1275" s="57"/>
      <c r="I1275" s="59">
        <f t="shared" si="443"/>
        <v>0</v>
      </c>
      <c r="J1275" s="57"/>
    </row>
    <row r="1276" spans="1:10" ht="55.15" customHeight="1">
      <c r="A1276" s="49">
        <v>15160</v>
      </c>
      <c r="B1276" s="109" t="e" vm="72">
        <v>#VALUE!</v>
      </c>
      <c r="C1276" s="28" t="s">
        <v>303</v>
      </c>
      <c r="D1276" s="28"/>
      <c r="E1276" s="119">
        <v>109.99</v>
      </c>
      <c r="F1276" s="105">
        <v>6.5000000000000002E-2</v>
      </c>
      <c r="G1276" s="58"/>
      <c r="H1276" s="59">
        <f t="shared" ref="H1276:H1277" si="458">E1276-(E1276*G1276)</f>
        <v>109.99</v>
      </c>
      <c r="I1276" s="59">
        <f t="shared" si="443"/>
        <v>117.13934999999999</v>
      </c>
      <c r="J1276" s="60">
        <f t="shared" ref="J1276:J1277" si="459">H1276*D1276</f>
        <v>0</v>
      </c>
    </row>
    <row r="1277" spans="1:10" ht="55.15" customHeight="1">
      <c r="A1277" s="49">
        <v>15167</v>
      </c>
      <c r="B1277" s="109"/>
      <c r="C1277" s="28" t="s">
        <v>304</v>
      </c>
      <c r="D1277" s="28"/>
      <c r="E1277" s="119">
        <v>44.99</v>
      </c>
      <c r="F1277" s="105">
        <v>6.5000000000000002E-2</v>
      </c>
      <c r="G1277" s="58"/>
      <c r="H1277" s="59">
        <f t="shared" si="458"/>
        <v>44.99</v>
      </c>
      <c r="I1277" s="59">
        <f t="shared" si="443"/>
        <v>47.914349999999999</v>
      </c>
      <c r="J1277" s="60">
        <f t="shared" si="459"/>
        <v>0</v>
      </c>
    </row>
    <row r="1278" spans="1:10" ht="15" customHeight="1">
      <c r="A1278" s="9"/>
      <c r="B1278" s="32"/>
      <c r="C1278" s="1"/>
      <c r="D1278" s="1"/>
      <c r="E1278" s="121"/>
      <c r="F1278" s="105">
        <v>6.5000000000000002E-2</v>
      </c>
      <c r="G1278" s="56"/>
      <c r="H1278" s="57"/>
      <c r="I1278" s="59">
        <f t="shared" si="443"/>
        <v>0</v>
      </c>
      <c r="J1278" s="57"/>
    </row>
    <row r="1279" spans="1:10" ht="55.15" customHeight="1">
      <c r="A1279" s="49">
        <v>16121</v>
      </c>
      <c r="B1279" s="109" t="e" vm="234">
        <v>#VALUE!</v>
      </c>
      <c r="C1279" s="28" t="s">
        <v>990</v>
      </c>
      <c r="D1279" s="28"/>
      <c r="E1279" s="119">
        <v>79.989999999999995</v>
      </c>
      <c r="F1279" s="105">
        <v>6.5000000000000002E-2</v>
      </c>
      <c r="G1279" s="58"/>
      <c r="H1279" s="59">
        <f t="shared" ref="H1279:H1280" si="460">E1279-(E1279*G1279)</f>
        <v>79.989999999999995</v>
      </c>
      <c r="I1279" s="59">
        <f t="shared" si="443"/>
        <v>85.18934999999999</v>
      </c>
      <c r="J1279" s="60">
        <f t="shared" ref="J1279:J1280" si="461">H1279*D1279</f>
        <v>0</v>
      </c>
    </row>
    <row r="1280" spans="1:10" ht="55.15" customHeight="1">
      <c r="A1280" s="49">
        <v>16122</v>
      </c>
      <c r="B1280" s="109"/>
      <c r="C1280" s="28" t="s">
        <v>991</v>
      </c>
      <c r="D1280" s="28"/>
      <c r="E1280" s="119">
        <v>79.989999999999995</v>
      </c>
      <c r="F1280" s="105">
        <v>6.5000000000000002E-2</v>
      </c>
      <c r="G1280" s="58"/>
      <c r="H1280" s="59">
        <f t="shared" si="460"/>
        <v>79.989999999999995</v>
      </c>
      <c r="I1280" s="59">
        <f t="shared" si="443"/>
        <v>85.18934999999999</v>
      </c>
      <c r="J1280" s="60">
        <f t="shared" si="461"/>
        <v>0</v>
      </c>
    </row>
    <row r="1281" spans="1:17" ht="15" customHeight="1">
      <c r="A1281" s="9"/>
      <c r="B1281" s="32"/>
      <c r="C1281" s="1"/>
      <c r="D1281" s="1"/>
      <c r="E1281" s="121"/>
      <c r="F1281" s="105">
        <v>6.5000000000000002E-2</v>
      </c>
      <c r="G1281" s="56"/>
      <c r="H1281" s="57"/>
      <c r="I1281" s="59">
        <f t="shared" si="443"/>
        <v>0</v>
      </c>
      <c r="J1281" s="57"/>
    </row>
    <row r="1282" spans="1:17" ht="34.9" customHeight="1">
      <c r="A1282" s="49">
        <v>16120</v>
      </c>
      <c r="B1282" s="109" t="e" vm="235">
        <v>#VALUE!</v>
      </c>
      <c r="C1282" s="28" t="s">
        <v>992</v>
      </c>
      <c r="D1282" s="28"/>
      <c r="E1282" s="119">
        <v>79.989999999999995</v>
      </c>
      <c r="F1282" s="105">
        <v>6.5000000000000002E-2</v>
      </c>
      <c r="G1282" s="58"/>
      <c r="H1282" s="59">
        <f t="shared" ref="H1282:H1284" si="462">E1282-(E1282*G1282)</f>
        <v>79.989999999999995</v>
      </c>
      <c r="I1282" s="59">
        <f t="shared" si="443"/>
        <v>85.18934999999999</v>
      </c>
      <c r="J1282" s="60">
        <f t="shared" ref="J1282:J1284" si="463">H1282*D1282</f>
        <v>0</v>
      </c>
    </row>
    <row r="1283" spans="1:17" ht="34.9" customHeight="1">
      <c r="A1283" s="49">
        <v>16130</v>
      </c>
      <c r="B1283" s="109"/>
      <c r="C1283" s="28" t="s">
        <v>993</v>
      </c>
      <c r="D1283" s="28"/>
      <c r="E1283" s="119">
        <v>89.99</v>
      </c>
      <c r="F1283" s="105">
        <v>6.5000000000000002E-2</v>
      </c>
      <c r="G1283" s="58"/>
      <c r="H1283" s="59">
        <f t="shared" si="462"/>
        <v>89.99</v>
      </c>
      <c r="I1283" s="59">
        <f t="shared" ref="I1283:I1346" si="464">H1283+(H1283*F1283)</f>
        <v>95.839349999999996</v>
      </c>
      <c r="J1283" s="60">
        <f t="shared" si="463"/>
        <v>0</v>
      </c>
    </row>
    <row r="1284" spans="1:17" ht="34.9" customHeight="1">
      <c r="A1284" s="49">
        <v>16131</v>
      </c>
      <c r="B1284" s="109"/>
      <c r="C1284" s="28" t="s">
        <v>994</v>
      </c>
      <c r="D1284" s="28"/>
      <c r="E1284" s="119">
        <v>89.99</v>
      </c>
      <c r="F1284" s="105">
        <v>6.5000000000000002E-2</v>
      </c>
      <c r="G1284" s="58"/>
      <c r="H1284" s="59">
        <f t="shared" si="462"/>
        <v>89.99</v>
      </c>
      <c r="I1284" s="59">
        <f t="shared" si="464"/>
        <v>95.839349999999996</v>
      </c>
      <c r="J1284" s="60">
        <f t="shared" si="463"/>
        <v>0</v>
      </c>
    </row>
    <row r="1285" spans="1:17" ht="15" customHeight="1">
      <c r="A1285" s="9"/>
      <c r="B1285" s="9"/>
      <c r="C1285" s="1"/>
      <c r="D1285" s="1"/>
      <c r="E1285" s="121"/>
      <c r="F1285" s="105">
        <v>6.5000000000000002E-2</v>
      </c>
      <c r="G1285" s="56"/>
      <c r="H1285" s="57"/>
      <c r="I1285" s="59">
        <f t="shared" si="464"/>
        <v>0</v>
      </c>
      <c r="J1285" s="57"/>
    </row>
    <row r="1286" spans="1:17" ht="109.9" customHeight="1">
      <c r="A1286" s="49">
        <v>16140</v>
      </c>
      <c r="B1286" s="50" t="e" vm="236">
        <v>#VALUE!</v>
      </c>
      <c r="C1286" s="28" t="s">
        <v>995</v>
      </c>
      <c r="D1286" s="28"/>
      <c r="E1286" s="119">
        <v>109.99</v>
      </c>
      <c r="F1286" s="105">
        <v>6.5000000000000002E-2</v>
      </c>
      <c r="G1286" s="58"/>
      <c r="H1286" s="59">
        <f>E1286-(E1286*G1286)</f>
        <v>109.99</v>
      </c>
      <c r="I1286" s="59">
        <f t="shared" si="464"/>
        <v>117.13934999999999</v>
      </c>
      <c r="J1286" s="60">
        <f>H1286*D1286</f>
        <v>0</v>
      </c>
    </row>
    <row r="1287" spans="1:17" ht="15" customHeight="1">
      <c r="A1287" s="9"/>
      <c r="B1287" s="32"/>
      <c r="C1287" s="1"/>
      <c r="D1287" s="1"/>
      <c r="E1287" s="121"/>
      <c r="F1287" s="105">
        <v>6.5000000000000002E-2</v>
      </c>
      <c r="G1287" s="56"/>
      <c r="H1287" s="57"/>
      <c r="I1287" s="59">
        <f t="shared" si="464"/>
        <v>0</v>
      </c>
      <c r="J1287" s="57"/>
    </row>
    <row r="1288" spans="1:17" ht="40.15" customHeight="1">
      <c r="A1288" s="96">
        <v>16082</v>
      </c>
      <c r="B1288" s="72"/>
      <c r="C1288" s="93" t="s">
        <v>996</v>
      </c>
      <c r="D1288" s="76"/>
      <c r="E1288" s="129">
        <v>129.99</v>
      </c>
      <c r="F1288" s="105">
        <v>6.5000000000000002E-2</v>
      </c>
      <c r="G1288" s="58"/>
      <c r="H1288" s="59">
        <f t="shared" ref="H1288:H1290" si="465">E1288-(E1288*G1288)</f>
        <v>129.99</v>
      </c>
      <c r="I1288" s="59">
        <f t="shared" si="464"/>
        <v>138.43935000000002</v>
      </c>
      <c r="J1288" s="60">
        <f t="shared" ref="J1288:J1290" si="466">H1288*D1288</f>
        <v>0</v>
      </c>
      <c r="K1288" s="67"/>
      <c r="L1288" s="67"/>
      <c r="M1288" s="67"/>
      <c r="N1288" s="67"/>
      <c r="O1288" s="67"/>
      <c r="P1288" s="67"/>
      <c r="Q1288" s="67"/>
    </row>
    <row r="1289" spans="1:17" ht="40.15" customHeight="1">
      <c r="A1289" s="96">
        <v>16084</v>
      </c>
      <c r="B1289" s="73"/>
      <c r="C1289" s="93" t="s">
        <v>997</v>
      </c>
      <c r="D1289" s="76"/>
      <c r="E1289" s="129">
        <v>64.989999999999995</v>
      </c>
      <c r="F1289" s="105">
        <v>6.5000000000000002E-2</v>
      </c>
      <c r="G1289" s="58"/>
      <c r="H1289" s="59">
        <f t="shared" si="465"/>
        <v>64.989999999999995</v>
      </c>
      <c r="I1289" s="59">
        <f t="shared" si="464"/>
        <v>69.214349999999996</v>
      </c>
      <c r="J1289" s="60">
        <f t="shared" si="466"/>
        <v>0</v>
      </c>
      <c r="K1289" s="67"/>
      <c r="L1289" s="67"/>
      <c r="M1289" s="67"/>
      <c r="N1289" s="67"/>
      <c r="O1289" s="67"/>
      <c r="P1289" s="67"/>
      <c r="Q1289" s="67"/>
    </row>
    <row r="1290" spans="1:17" ht="40.15" customHeight="1">
      <c r="A1290" s="96">
        <v>16087</v>
      </c>
      <c r="B1290" s="73"/>
      <c r="C1290" s="93" t="s">
        <v>998</v>
      </c>
      <c r="D1290" s="76"/>
      <c r="E1290" s="129">
        <v>39.99</v>
      </c>
      <c r="F1290" s="105">
        <v>6.5000000000000002E-2</v>
      </c>
      <c r="G1290" s="58"/>
      <c r="H1290" s="59">
        <f t="shared" si="465"/>
        <v>39.99</v>
      </c>
      <c r="I1290" s="59">
        <f t="shared" si="464"/>
        <v>42.589350000000003</v>
      </c>
      <c r="J1290" s="60">
        <f t="shared" si="466"/>
        <v>0</v>
      </c>
      <c r="K1290" s="67"/>
      <c r="L1290" s="67"/>
      <c r="M1290" s="67"/>
      <c r="N1290" s="67"/>
      <c r="O1290" s="67"/>
      <c r="P1290" s="67"/>
      <c r="Q1290" s="67"/>
    </row>
    <row r="1291" spans="1:17" ht="15" customHeight="1">
      <c r="A1291" s="86"/>
      <c r="B1291" s="69"/>
      <c r="C1291" s="70"/>
      <c r="D1291" s="87"/>
      <c r="E1291" s="128"/>
      <c r="F1291" s="105">
        <v>6.5000000000000002E-2</v>
      </c>
      <c r="G1291" s="91"/>
      <c r="H1291" s="91"/>
      <c r="I1291" s="59">
        <f t="shared" si="464"/>
        <v>0</v>
      </c>
      <c r="J1291" s="91"/>
      <c r="K1291" s="67"/>
      <c r="L1291" s="67"/>
      <c r="M1291" s="67"/>
      <c r="N1291" s="67"/>
      <c r="O1291" s="67"/>
      <c r="P1291" s="67"/>
      <c r="Q1291" s="67"/>
    </row>
    <row r="1292" spans="1:17" ht="16.5">
      <c r="A1292" s="15">
        <v>16650</v>
      </c>
      <c r="B1292" s="37"/>
      <c r="C1292" s="28" t="s">
        <v>999</v>
      </c>
      <c r="D1292" s="28"/>
      <c r="E1292" s="119">
        <v>99.99</v>
      </c>
      <c r="F1292" s="105">
        <v>6.5000000000000002E-2</v>
      </c>
      <c r="G1292" s="58"/>
      <c r="H1292" s="59">
        <f t="shared" ref="H1292:H1299" si="467">E1292-(E1292*G1292)</f>
        <v>99.99</v>
      </c>
      <c r="I1292" s="59">
        <f t="shared" si="464"/>
        <v>106.48935</v>
      </c>
      <c r="J1292" s="60">
        <f t="shared" ref="J1292:J1299" si="468">H1292*D1292</f>
        <v>0</v>
      </c>
    </row>
    <row r="1293" spans="1:17" ht="16.5">
      <c r="A1293" s="15">
        <v>16651</v>
      </c>
      <c r="B1293" s="37"/>
      <c r="C1293" s="28" t="s">
        <v>1000</v>
      </c>
      <c r="D1293" s="28"/>
      <c r="E1293" s="119">
        <v>114.99</v>
      </c>
      <c r="F1293" s="105">
        <v>6.5000000000000002E-2</v>
      </c>
      <c r="G1293" s="58"/>
      <c r="H1293" s="59">
        <f t="shared" si="467"/>
        <v>114.99</v>
      </c>
      <c r="I1293" s="59">
        <f t="shared" si="464"/>
        <v>122.46435</v>
      </c>
      <c r="J1293" s="60">
        <f t="shared" si="468"/>
        <v>0</v>
      </c>
    </row>
    <row r="1294" spans="1:17" ht="16.5">
      <c r="A1294" s="15">
        <v>16652</v>
      </c>
      <c r="B1294" s="37"/>
      <c r="C1294" s="28" t="s">
        <v>1001</v>
      </c>
      <c r="D1294" s="28"/>
      <c r="E1294" s="119">
        <v>119.99</v>
      </c>
      <c r="F1294" s="105">
        <v>6.5000000000000002E-2</v>
      </c>
      <c r="G1294" s="58"/>
      <c r="H1294" s="59">
        <f t="shared" si="467"/>
        <v>119.99</v>
      </c>
      <c r="I1294" s="59">
        <f t="shared" si="464"/>
        <v>127.78935</v>
      </c>
      <c r="J1294" s="60">
        <f t="shared" si="468"/>
        <v>0</v>
      </c>
    </row>
    <row r="1295" spans="1:17" ht="16.5">
      <c r="A1295" s="15">
        <v>16653</v>
      </c>
      <c r="B1295" s="37"/>
      <c r="C1295" s="28" t="s">
        <v>1002</v>
      </c>
      <c r="D1295" s="28"/>
      <c r="E1295" s="119">
        <v>29.99</v>
      </c>
      <c r="F1295" s="105">
        <v>6.5000000000000002E-2</v>
      </c>
      <c r="G1295" s="58"/>
      <c r="H1295" s="59">
        <f t="shared" si="467"/>
        <v>29.99</v>
      </c>
      <c r="I1295" s="59">
        <f t="shared" si="464"/>
        <v>31.939349999999997</v>
      </c>
      <c r="J1295" s="60">
        <f t="shared" si="468"/>
        <v>0</v>
      </c>
    </row>
    <row r="1296" spans="1:17" ht="16.5">
      <c r="A1296" s="15">
        <v>16654</v>
      </c>
      <c r="B1296" s="37"/>
      <c r="C1296" s="28" t="s">
        <v>1003</v>
      </c>
      <c r="D1296" s="28"/>
      <c r="E1296" s="119">
        <v>139.99</v>
      </c>
      <c r="F1296" s="105">
        <v>6.5000000000000002E-2</v>
      </c>
      <c r="G1296" s="58"/>
      <c r="H1296" s="59">
        <f t="shared" si="467"/>
        <v>139.99</v>
      </c>
      <c r="I1296" s="59">
        <f t="shared" si="464"/>
        <v>149.08935000000002</v>
      </c>
      <c r="J1296" s="60">
        <f t="shared" si="468"/>
        <v>0</v>
      </c>
    </row>
    <row r="1297" spans="1:10" ht="16.5">
      <c r="A1297" s="15">
        <v>16655</v>
      </c>
      <c r="B1297" s="37"/>
      <c r="C1297" s="28" t="s">
        <v>1004</v>
      </c>
      <c r="D1297" s="28"/>
      <c r="E1297" s="119">
        <v>39.99</v>
      </c>
      <c r="F1297" s="105">
        <v>6.5000000000000002E-2</v>
      </c>
      <c r="G1297" s="58"/>
      <c r="H1297" s="59">
        <f t="shared" si="467"/>
        <v>39.99</v>
      </c>
      <c r="I1297" s="59">
        <f t="shared" si="464"/>
        <v>42.589350000000003</v>
      </c>
      <c r="J1297" s="60">
        <f t="shared" si="468"/>
        <v>0</v>
      </c>
    </row>
    <row r="1298" spans="1:10" ht="16.5">
      <c r="A1298" s="15">
        <v>16657</v>
      </c>
      <c r="B1298" s="37"/>
      <c r="C1298" s="28" t="s">
        <v>1005</v>
      </c>
      <c r="D1298" s="28"/>
      <c r="E1298" s="119">
        <v>109.99</v>
      </c>
      <c r="F1298" s="105">
        <v>6.5000000000000002E-2</v>
      </c>
      <c r="G1298" s="58"/>
      <c r="H1298" s="59">
        <f t="shared" si="467"/>
        <v>109.99</v>
      </c>
      <c r="I1298" s="59">
        <f t="shared" si="464"/>
        <v>117.13934999999999</v>
      </c>
      <c r="J1298" s="60">
        <f t="shared" si="468"/>
        <v>0</v>
      </c>
    </row>
    <row r="1299" spans="1:10" ht="16.5">
      <c r="A1299" s="15">
        <v>16658</v>
      </c>
      <c r="B1299" s="37"/>
      <c r="C1299" s="28" t="s">
        <v>1006</v>
      </c>
      <c r="D1299" s="28"/>
      <c r="E1299" s="119">
        <v>29.99</v>
      </c>
      <c r="F1299" s="105">
        <v>6.5000000000000002E-2</v>
      </c>
      <c r="G1299" s="58"/>
      <c r="H1299" s="59">
        <f t="shared" si="467"/>
        <v>29.99</v>
      </c>
      <c r="I1299" s="59">
        <f t="shared" si="464"/>
        <v>31.939349999999997</v>
      </c>
      <c r="J1299" s="60">
        <f t="shared" si="468"/>
        <v>0</v>
      </c>
    </row>
    <row r="1300" spans="1:10" ht="15" customHeight="1">
      <c r="A1300" s="14"/>
      <c r="B1300" s="39"/>
      <c r="C1300" s="20"/>
      <c r="D1300" s="20"/>
      <c r="E1300" s="123"/>
      <c r="F1300" s="105">
        <v>6.5000000000000002E-2</v>
      </c>
      <c r="G1300" s="56"/>
      <c r="H1300" s="57"/>
      <c r="I1300" s="59">
        <f t="shared" si="464"/>
        <v>0</v>
      </c>
      <c r="J1300" s="57"/>
    </row>
    <row r="1301" spans="1:10" ht="15.75">
      <c r="A1301" s="12">
        <v>21780</v>
      </c>
      <c r="B1301" s="103"/>
      <c r="C1301" s="17" t="s">
        <v>1007</v>
      </c>
      <c r="D1301" s="17"/>
      <c r="E1301" s="116">
        <v>89.99</v>
      </c>
      <c r="F1301" s="105">
        <v>6.5000000000000002E-2</v>
      </c>
      <c r="G1301" s="58"/>
      <c r="H1301" s="59">
        <f t="shared" ref="H1301:H1310" si="469">E1301-(E1301*G1301)</f>
        <v>89.99</v>
      </c>
      <c r="I1301" s="59">
        <f t="shared" si="464"/>
        <v>95.839349999999996</v>
      </c>
      <c r="J1301" s="60">
        <f t="shared" ref="J1301:J1310" si="470">H1301*D1301</f>
        <v>0</v>
      </c>
    </row>
    <row r="1302" spans="1:10" ht="15.75">
      <c r="A1302" s="12">
        <v>21781</v>
      </c>
      <c r="B1302" s="103"/>
      <c r="C1302" s="17" t="s">
        <v>1008</v>
      </c>
      <c r="D1302" s="17"/>
      <c r="E1302" s="116">
        <v>109.99</v>
      </c>
      <c r="F1302" s="105">
        <v>6.5000000000000002E-2</v>
      </c>
      <c r="G1302" s="58"/>
      <c r="H1302" s="59">
        <f t="shared" si="469"/>
        <v>109.99</v>
      </c>
      <c r="I1302" s="59">
        <f t="shared" si="464"/>
        <v>117.13934999999999</v>
      </c>
      <c r="J1302" s="60">
        <f t="shared" si="470"/>
        <v>0</v>
      </c>
    </row>
    <row r="1303" spans="1:10" ht="15.75">
      <c r="A1303" s="12">
        <v>21782</v>
      </c>
      <c r="B1303" s="103"/>
      <c r="C1303" s="17" t="s">
        <v>1009</v>
      </c>
      <c r="D1303" s="17"/>
      <c r="E1303" s="116">
        <v>89.99</v>
      </c>
      <c r="F1303" s="105">
        <v>6.5000000000000002E-2</v>
      </c>
      <c r="G1303" s="58"/>
      <c r="H1303" s="59">
        <f t="shared" si="469"/>
        <v>89.99</v>
      </c>
      <c r="I1303" s="59">
        <f t="shared" si="464"/>
        <v>95.839349999999996</v>
      </c>
      <c r="J1303" s="60">
        <f t="shared" si="470"/>
        <v>0</v>
      </c>
    </row>
    <row r="1304" spans="1:10" ht="15.75">
      <c r="A1304" s="12">
        <v>21783</v>
      </c>
      <c r="B1304" s="103"/>
      <c r="C1304" s="17" t="s">
        <v>1010</v>
      </c>
      <c r="D1304" s="17"/>
      <c r="E1304" s="116">
        <v>104.99</v>
      </c>
      <c r="F1304" s="105">
        <v>6.5000000000000002E-2</v>
      </c>
      <c r="G1304" s="58"/>
      <c r="H1304" s="59">
        <f t="shared" si="469"/>
        <v>104.99</v>
      </c>
      <c r="I1304" s="59">
        <f t="shared" si="464"/>
        <v>111.81434999999999</v>
      </c>
      <c r="J1304" s="60">
        <f t="shared" si="470"/>
        <v>0</v>
      </c>
    </row>
    <row r="1305" spans="1:10" ht="15.75">
      <c r="A1305" s="12">
        <v>21784</v>
      </c>
      <c r="B1305" s="103"/>
      <c r="C1305" s="17" t="s">
        <v>1011</v>
      </c>
      <c r="D1305" s="17"/>
      <c r="E1305" s="116">
        <v>109.99</v>
      </c>
      <c r="F1305" s="105">
        <v>6.5000000000000002E-2</v>
      </c>
      <c r="G1305" s="58"/>
      <c r="H1305" s="59">
        <f t="shared" si="469"/>
        <v>109.99</v>
      </c>
      <c r="I1305" s="59">
        <f t="shared" si="464"/>
        <v>117.13934999999999</v>
      </c>
      <c r="J1305" s="60">
        <f t="shared" si="470"/>
        <v>0</v>
      </c>
    </row>
    <row r="1306" spans="1:10" ht="15.75">
      <c r="A1306" s="12">
        <v>21785</v>
      </c>
      <c r="B1306" s="103"/>
      <c r="C1306" s="17" t="s">
        <v>1012</v>
      </c>
      <c r="D1306" s="17"/>
      <c r="E1306" s="116">
        <v>119.99</v>
      </c>
      <c r="F1306" s="105">
        <v>6.5000000000000002E-2</v>
      </c>
      <c r="G1306" s="58"/>
      <c r="H1306" s="59">
        <f t="shared" si="469"/>
        <v>119.99</v>
      </c>
      <c r="I1306" s="59">
        <f t="shared" si="464"/>
        <v>127.78935</v>
      </c>
      <c r="J1306" s="60">
        <f t="shared" si="470"/>
        <v>0</v>
      </c>
    </row>
    <row r="1307" spans="1:10" ht="15.75">
      <c r="A1307" s="12">
        <v>21786</v>
      </c>
      <c r="B1307" s="103"/>
      <c r="C1307" s="17" t="s">
        <v>1013</v>
      </c>
      <c r="D1307" s="17"/>
      <c r="E1307" s="116">
        <v>39.99</v>
      </c>
      <c r="F1307" s="105">
        <v>6.5000000000000002E-2</v>
      </c>
      <c r="G1307" s="58"/>
      <c r="H1307" s="59">
        <f t="shared" si="469"/>
        <v>39.99</v>
      </c>
      <c r="I1307" s="59">
        <f t="shared" si="464"/>
        <v>42.589350000000003</v>
      </c>
      <c r="J1307" s="60">
        <f t="shared" si="470"/>
        <v>0</v>
      </c>
    </row>
    <row r="1308" spans="1:10" ht="15.75">
      <c r="A1308" s="12">
        <v>21787</v>
      </c>
      <c r="B1308" s="103"/>
      <c r="C1308" s="17" t="s">
        <v>1014</v>
      </c>
      <c r="D1308" s="17"/>
      <c r="E1308" s="116">
        <v>44.99</v>
      </c>
      <c r="F1308" s="105">
        <v>6.5000000000000002E-2</v>
      </c>
      <c r="G1308" s="58"/>
      <c r="H1308" s="59">
        <f t="shared" si="469"/>
        <v>44.99</v>
      </c>
      <c r="I1308" s="59">
        <f t="shared" si="464"/>
        <v>47.914349999999999</v>
      </c>
      <c r="J1308" s="60">
        <f t="shared" si="470"/>
        <v>0</v>
      </c>
    </row>
    <row r="1309" spans="1:10" ht="15.75">
      <c r="A1309" s="12">
        <v>21788</v>
      </c>
      <c r="B1309" s="103"/>
      <c r="C1309" s="17" t="s">
        <v>1015</v>
      </c>
      <c r="D1309" s="17"/>
      <c r="E1309" s="116">
        <v>32.99</v>
      </c>
      <c r="F1309" s="105">
        <v>6.5000000000000002E-2</v>
      </c>
      <c r="G1309" s="58"/>
      <c r="H1309" s="59">
        <f t="shared" si="469"/>
        <v>32.99</v>
      </c>
      <c r="I1309" s="59">
        <f t="shared" si="464"/>
        <v>35.134350000000005</v>
      </c>
      <c r="J1309" s="60">
        <f t="shared" si="470"/>
        <v>0</v>
      </c>
    </row>
    <row r="1310" spans="1:10" ht="15.75">
      <c r="A1310" s="12">
        <v>21789</v>
      </c>
      <c r="B1310" s="103"/>
      <c r="C1310" s="17" t="s">
        <v>1016</v>
      </c>
      <c r="D1310" s="17"/>
      <c r="E1310" s="116">
        <v>19.989999999999998</v>
      </c>
      <c r="F1310" s="105">
        <v>6.5000000000000002E-2</v>
      </c>
      <c r="G1310" s="58"/>
      <c r="H1310" s="59">
        <f t="shared" si="469"/>
        <v>19.989999999999998</v>
      </c>
      <c r="I1310" s="59">
        <f t="shared" si="464"/>
        <v>21.289349999999999</v>
      </c>
      <c r="J1310" s="60">
        <f t="shared" si="470"/>
        <v>0</v>
      </c>
    </row>
    <row r="1311" spans="1:10" ht="15" customHeight="1">
      <c r="A1311" s="9"/>
      <c r="B1311" s="35"/>
      <c r="C1311" s="4"/>
      <c r="D1311" s="4"/>
      <c r="E1311" s="123"/>
      <c r="F1311" s="105">
        <v>6.5000000000000002E-2</v>
      </c>
      <c r="G1311" s="56"/>
      <c r="H1311" s="57"/>
      <c r="I1311" s="59">
        <f t="shared" si="464"/>
        <v>0</v>
      </c>
      <c r="J1311" s="57"/>
    </row>
    <row r="1312" spans="1:10" ht="16.5">
      <c r="A1312" s="15">
        <v>14371</v>
      </c>
      <c r="B1312" s="37"/>
      <c r="C1312" s="28" t="s">
        <v>1017</v>
      </c>
      <c r="D1312" s="28"/>
      <c r="E1312" s="119">
        <v>119.99</v>
      </c>
      <c r="F1312" s="105">
        <v>6.5000000000000002E-2</v>
      </c>
      <c r="G1312" s="58"/>
      <c r="H1312" s="59">
        <f t="shared" ref="H1312:H1327" si="471">E1312-(E1312*G1312)</f>
        <v>119.99</v>
      </c>
      <c r="I1312" s="59">
        <f t="shared" si="464"/>
        <v>127.78935</v>
      </c>
      <c r="J1312" s="60">
        <f t="shared" ref="J1312:J1327" si="472">H1312*D1312</f>
        <v>0</v>
      </c>
    </row>
    <row r="1313" spans="1:10" ht="16.5">
      <c r="A1313" s="15">
        <v>14374</v>
      </c>
      <c r="B1313" s="37"/>
      <c r="C1313" s="28" t="s">
        <v>1018</v>
      </c>
      <c r="D1313" s="28"/>
      <c r="E1313" s="119">
        <v>119.99</v>
      </c>
      <c r="F1313" s="105">
        <v>6.5000000000000002E-2</v>
      </c>
      <c r="G1313" s="58"/>
      <c r="H1313" s="59">
        <f t="shared" si="471"/>
        <v>119.99</v>
      </c>
      <c r="I1313" s="59">
        <f t="shared" si="464"/>
        <v>127.78935</v>
      </c>
      <c r="J1313" s="60">
        <f t="shared" si="472"/>
        <v>0</v>
      </c>
    </row>
    <row r="1314" spans="1:10" ht="16.5">
      <c r="A1314" s="15">
        <v>14375</v>
      </c>
      <c r="B1314" s="37"/>
      <c r="C1314" s="28" t="s">
        <v>1019</v>
      </c>
      <c r="D1314" s="28"/>
      <c r="E1314" s="119">
        <v>98.99</v>
      </c>
      <c r="F1314" s="105">
        <v>6.5000000000000002E-2</v>
      </c>
      <c r="G1314" s="58"/>
      <c r="H1314" s="59">
        <f t="shared" si="471"/>
        <v>98.99</v>
      </c>
      <c r="I1314" s="59">
        <f t="shared" si="464"/>
        <v>105.42434999999999</v>
      </c>
      <c r="J1314" s="60">
        <f t="shared" si="472"/>
        <v>0</v>
      </c>
    </row>
    <row r="1315" spans="1:10" ht="16.5">
      <c r="A1315" s="15">
        <v>14376</v>
      </c>
      <c r="B1315" s="37"/>
      <c r="C1315" s="28" t="s">
        <v>1020</v>
      </c>
      <c r="D1315" s="28"/>
      <c r="E1315" s="119">
        <v>19.989999999999998</v>
      </c>
      <c r="F1315" s="105">
        <v>6.5000000000000002E-2</v>
      </c>
      <c r="G1315" s="58"/>
      <c r="H1315" s="59">
        <f t="shared" si="471"/>
        <v>19.989999999999998</v>
      </c>
      <c r="I1315" s="59">
        <f t="shared" si="464"/>
        <v>21.289349999999999</v>
      </c>
      <c r="J1315" s="60">
        <f t="shared" si="472"/>
        <v>0</v>
      </c>
    </row>
    <row r="1316" spans="1:10" ht="16.5">
      <c r="A1316" s="15">
        <v>14378</v>
      </c>
      <c r="B1316" s="37"/>
      <c r="C1316" s="28" t="s">
        <v>1021</v>
      </c>
      <c r="D1316" s="28"/>
      <c r="E1316" s="119">
        <v>29.99</v>
      </c>
      <c r="F1316" s="105">
        <v>6.5000000000000002E-2</v>
      </c>
      <c r="G1316" s="58"/>
      <c r="H1316" s="59">
        <f t="shared" si="471"/>
        <v>29.99</v>
      </c>
      <c r="I1316" s="59">
        <f t="shared" si="464"/>
        <v>31.939349999999997</v>
      </c>
      <c r="J1316" s="60">
        <f t="shared" si="472"/>
        <v>0</v>
      </c>
    </row>
    <row r="1317" spans="1:10" ht="16.5">
      <c r="A1317" s="15">
        <v>14379</v>
      </c>
      <c r="B1317" s="37"/>
      <c r="C1317" s="28" t="s">
        <v>1022</v>
      </c>
      <c r="D1317" s="28"/>
      <c r="E1317" s="119">
        <v>29.99</v>
      </c>
      <c r="F1317" s="105">
        <v>6.5000000000000002E-2</v>
      </c>
      <c r="G1317" s="58"/>
      <c r="H1317" s="59">
        <f t="shared" si="471"/>
        <v>29.99</v>
      </c>
      <c r="I1317" s="59">
        <f t="shared" si="464"/>
        <v>31.939349999999997</v>
      </c>
      <c r="J1317" s="60">
        <f t="shared" si="472"/>
        <v>0</v>
      </c>
    </row>
    <row r="1318" spans="1:10" ht="16.5">
      <c r="A1318" s="15">
        <v>16690</v>
      </c>
      <c r="B1318" s="37"/>
      <c r="C1318" s="28" t="s">
        <v>1023</v>
      </c>
      <c r="D1318" s="28"/>
      <c r="E1318" s="119">
        <v>119.99</v>
      </c>
      <c r="F1318" s="105">
        <v>6.5000000000000002E-2</v>
      </c>
      <c r="G1318" s="58"/>
      <c r="H1318" s="59">
        <f t="shared" si="471"/>
        <v>119.99</v>
      </c>
      <c r="I1318" s="59">
        <f t="shared" si="464"/>
        <v>127.78935</v>
      </c>
      <c r="J1318" s="60">
        <f t="shared" si="472"/>
        <v>0</v>
      </c>
    </row>
    <row r="1319" spans="1:10" ht="16.5">
      <c r="A1319" s="15">
        <v>16691</v>
      </c>
      <c r="B1319" s="37"/>
      <c r="C1319" s="28" t="s">
        <v>1024</v>
      </c>
      <c r="D1319" s="28"/>
      <c r="E1319" s="119">
        <v>114.99</v>
      </c>
      <c r="F1319" s="105">
        <v>6.5000000000000002E-2</v>
      </c>
      <c r="G1319" s="58"/>
      <c r="H1319" s="59">
        <f t="shared" si="471"/>
        <v>114.99</v>
      </c>
      <c r="I1319" s="59">
        <f t="shared" si="464"/>
        <v>122.46435</v>
      </c>
      <c r="J1319" s="60">
        <f t="shared" si="472"/>
        <v>0</v>
      </c>
    </row>
    <row r="1320" spans="1:10" ht="16.5">
      <c r="A1320" s="15">
        <v>16692</v>
      </c>
      <c r="B1320" s="37"/>
      <c r="C1320" s="28" t="s">
        <v>1025</v>
      </c>
      <c r="D1320" s="28"/>
      <c r="E1320" s="119">
        <v>32.99</v>
      </c>
      <c r="F1320" s="105">
        <v>6.5000000000000002E-2</v>
      </c>
      <c r="G1320" s="58"/>
      <c r="H1320" s="59">
        <f t="shared" si="471"/>
        <v>32.99</v>
      </c>
      <c r="I1320" s="59">
        <f t="shared" si="464"/>
        <v>35.134350000000005</v>
      </c>
      <c r="J1320" s="60">
        <f t="shared" si="472"/>
        <v>0</v>
      </c>
    </row>
    <row r="1321" spans="1:10" ht="16.5">
      <c r="A1321" s="15">
        <v>16693</v>
      </c>
      <c r="B1321" s="37"/>
      <c r="C1321" s="28" t="s">
        <v>1026</v>
      </c>
      <c r="D1321" s="28"/>
      <c r="E1321" s="119">
        <v>124.99</v>
      </c>
      <c r="F1321" s="105">
        <v>6.5000000000000002E-2</v>
      </c>
      <c r="G1321" s="58"/>
      <c r="H1321" s="59">
        <f t="shared" si="471"/>
        <v>124.99</v>
      </c>
      <c r="I1321" s="59">
        <f t="shared" si="464"/>
        <v>133.11435</v>
      </c>
      <c r="J1321" s="60">
        <f t="shared" si="472"/>
        <v>0</v>
      </c>
    </row>
    <row r="1322" spans="1:10" ht="16.5">
      <c r="A1322" s="15">
        <v>16694</v>
      </c>
      <c r="B1322" s="37"/>
      <c r="C1322" s="28" t="s">
        <v>1027</v>
      </c>
      <c r="D1322" s="28"/>
      <c r="E1322" s="119">
        <v>39.99</v>
      </c>
      <c r="F1322" s="105">
        <v>6.5000000000000002E-2</v>
      </c>
      <c r="G1322" s="58"/>
      <c r="H1322" s="59">
        <f t="shared" si="471"/>
        <v>39.99</v>
      </c>
      <c r="I1322" s="59">
        <f t="shared" si="464"/>
        <v>42.589350000000003</v>
      </c>
      <c r="J1322" s="60">
        <f t="shared" si="472"/>
        <v>0</v>
      </c>
    </row>
    <row r="1323" spans="1:10" ht="16.5">
      <c r="A1323" s="15">
        <v>16695</v>
      </c>
      <c r="B1323" s="37"/>
      <c r="C1323" s="28" t="s">
        <v>1028</v>
      </c>
      <c r="D1323" s="28"/>
      <c r="E1323" s="119">
        <v>99.99</v>
      </c>
      <c r="F1323" s="105">
        <v>6.5000000000000002E-2</v>
      </c>
      <c r="G1323" s="58"/>
      <c r="H1323" s="59">
        <f t="shared" si="471"/>
        <v>99.99</v>
      </c>
      <c r="I1323" s="59">
        <f t="shared" si="464"/>
        <v>106.48935</v>
      </c>
      <c r="J1323" s="60">
        <f t="shared" si="472"/>
        <v>0</v>
      </c>
    </row>
    <row r="1324" spans="1:10" ht="16.5">
      <c r="A1324" s="15">
        <v>16696</v>
      </c>
      <c r="B1324" s="37"/>
      <c r="C1324" s="28" t="s">
        <v>1029</v>
      </c>
      <c r="D1324" s="28"/>
      <c r="E1324" s="119">
        <v>99.99</v>
      </c>
      <c r="F1324" s="105">
        <v>6.5000000000000002E-2</v>
      </c>
      <c r="G1324" s="58"/>
      <c r="H1324" s="59">
        <f t="shared" si="471"/>
        <v>99.99</v>
      </c>
      <c r="I1324" s="59">
        <f t="shared" si="464"/>
        <v>106.48935</v>
      </c>
      <c r="J1324" s="60">
        <f t="shared" si="472"/>
        <v>0</v>
      </c>
    </row>
    <row r="1325" spans="1:10" ht="16.5">
      <c r="A1325" s="15">
        <v>16698</v>
      </c>
      <c r="B1325" s="37"/>
      <c r="C1325" s="28" t="s">
        <v>1030</v>
      </c>
      <c r="D1325" s="28"/>
      <c r="E1325" s="119">
        <v>29.99</v>
      </c>
      <c r="F1325" s="105">
        <v>6.5000000000000002E-2</v>
      </c>
      <c r="G1325" s="58"/>
      <c r="H1325" s="59">
        <f t="shared" si="471"/>
        <v>29.99</v>
      </c>
      <c r="I1325" s="59">
        <f t="shared" si="464"/>
        <v>31.939349999999997</v>
      </c>
      <c r="J1325" s="60">
        <f t="shared" si="472"/>
        <v>0</v>
      </c>
    </row>
    <row r="1326" spans="1:10" ht="16.5">
      <c r="A1326" s="15">
        <v>16699</v>
      </c>
      <c r="B1326" s="37"/>
      <c r="C1326" s="28" t="s">
        <v>1031</v>
      </c>
      <c r="D1326" s="28"/>
      <c r="E1326" s="119">
        <v>109.99</v>
      </c>
      <c r="F1326" s="105">
        <v>6.5000000000000002E-2</v>
      </c>
      <c r="G1326" s="58"/>
      <c r="H1326" s="59">
        <f t="shared" si="471"/>
        <v>109.99</v>
      </c>
      <c r="I1326" s="59">
        <f t="shared" si="464"/>
        <v>117.13934999999999</v>
      </c>
      <c r="J1326" s="60">
        <f t="shared" si="472"/>
        <v>0</v>
      </c>
    </row>
    <row r="1327" spans="1:10" ht="16.5">
      <c r="A1327" s="15">
        <v>16700</v>
      </c>
      <c r="B1327" s="37"/>
      <c r="C1327" s="28" t="s">
        <v>1032</v>
      </c>
      <c r="D1327" s="28"/>
      <c r="E1327" s="119">
        <v>104.99</v>
      </c>
      <c r="F1327" s="105">
        <v>6.5000000000000002E-2</v>
      </c>
      <c r="G1327" s="58"/>
      <c r="H1327" s="59">
        <f t="shared" si="471"/>
        <v>104.99</v>
      </c>
      <c r="I1327" s="59">
        <f t="shared" si="464"/>
        <v>111.81434999999999</v>
      </c>
      <c r="J1327" s="60">
        <f t="shared" si="472"/>
        <v>0</v>
      </c>
    </row>
    <row r="1328" spans="1:10" ht="15" customHeight="1">
      <c r="A1328" s="14"/>
      <c r="B1328" s="39"/>
      <c r="C1328" s="20"/>
      <c r="D1328" s="20"/>
      <c r="E1328" s="123"/>
      <c r="F1328" s="105">
        <v>6.5000000000000002E-2</v>
      </c>
      <c r="G1328" s="56"/>
      <c r="H1328" s="57"/>
      <c r="I1328" s="59">
        <f t="shared" si="464"/>
        <v>0</v>
      </c>
      <c r="J1328" s="57"/>
    </row>
    <row r="1329" spans="1:10" ht="15.75">
      <c r="A1329" s="12">
        <v>21810</v>
      </c>
      <c r="B1329" s="103"/>
      <c r="C1329" s="17" t="s">
        <v>1033</v>
      </c>
      <c r="D1329" s="17"/>
      <c r="E1329" s="116">
        <v>89.99</v>
      </c>
      <c r="F1329" s="105">
        <v>6.5000000000000002E-2</v>
      </c>
      <c r="G1329" s="58"/>
      <c r="H1329" s="59">
        <f t="shared" ref="H1329:H1340" si="473">E1329-(E1329*G1329)</f>
        <v>89.99</v>
      </c>
      <c r="I1329" s="59">
        <f t="shared" si="464"/>
        <v>95.839349999999996</v>
      </c>
      <c r="J1329" s="60">
        <f t="shared" ref="J1329:J1340" si="474">H1329*D1329</f>
        <v>0</v>
      </c>
    </row>
    <row r="1330" spans="1:10" ht="15.75">
      <c r="A1330" s="12">
        <v>21811</v>
      </c>
      <c r="B1330" s="103"/>
      <c r="C1330" s="17" t="s">
        <v>1034</v>
      </c>
      <c r="D1330" s="17"/>
      <c r="E1330" s="116">
        <v>109.99</v>
      </c>
      <c r="F1330" s="105">
        <v>6.5000000000000002E-2</v>
      </c>
      <c r="G1330" s="58"/>
      <c r="H1330" s="59">
        <f t="shared" si="473"/>
        <v>109.99</v>
      </c>
      <c r="I1330" s="59">
        <f t="shared" si="464"/>
        <v>117.13934999999999</v>
      </c>
      <c r="J1330" s="60">
        <f t="shared" si="474"/>
        <v>0</v>
      </c>
    </row>
    <row r="1331" spans="1:10" ht="15.75">
      <c r="A1331" s="12">
        <v>21812</v>
      </c>
      <c r="B1331" s="103"/>
      <c r="C1331" s="17" t="s">
        <v>1035</v>
      </c>
      <c r="D1331" s="17"/>
      <c r="E1331" s="116">
        <v>149.99</v>
      </c>
      <c r="F1331" s="105">
        <v>6.5000000000000002E-2</v>
      </c>
      <c r="G1331" s="58"/>
      <c r="H1331" s="59">
        <f t="shared" si="473"/>
        <v>149.99</v>
      </c>
      <c r="I1331" s="59">
        <f t="shared" si="464"/>
        <v>159.73935</v>
      </c>
      <c r="J1331" s="60">
        <f t="shared" si="474"/>
        <v>0</v>
      </c>
    </row>
    <row r="1332" spans="1:10" ht="15.75">
      <c r="A1332" s="12">
        <v>21813</v>
      </c>
      <c r="B1332" s="103"/>
      <c r="C1332" s="17" t="s">
        <v>1036</v>
      </c>
      <c r="D1332" s="17"/>
      <c r="E1332" s="116">
        <v>99.99</v>
      </c>
      <c r="F1332" s="105">
        <v>6.5000000000000002E-2</v>
      </c>
      <c r="G1332" s="58"/>
      <c r="H1332" s="59">
        <f t="shared" si="473"/>
        <v>99.99</v>
      </c>
      <c r="I1332" s="59">
        <f t="shared" si="464"/>
        <v>106.48935</v>
      </c>
      <c r="J1332" s="60">
        <f t="shared" si="474"/>
        <v>0</v>
      </c>
    </row>
    <row r="1333" spans="1:10" ht="15.75">
      <c r="A1333" s="12">
        <v>21814</v>
      </c>
      <c r="B1333" s="103"/>
      <c r="C1333" s="17" t="s">
        <v>1037</v>
      </c>
      <c r="D1333" s="17"/>
      <c r="E1333" s="116">
        <v>89.99</v>
      </c>
      <c r="F1333" s="105">
        <v>6.5000000000000002E-2</v>
      </c>
      <c r="G1333" s="58"/>
      <c r="H1333" s="59">
        <f t="shared" si="473"/>
        <v>89.99</v>
      </c>
      <c r="I1333" s="59">
        <f t="shared" si="464"/>
        <v>95.839349999999996</v>
      </c>
      <c r="J1333" s="60">
        <f t="shared" si="474"/>
        <v>0</v>
      </c>
    </row>
    <row r="1334" spans="1:10" ht="15.75">
      <c r="A1334" s="12">
        <v>21815</v>
      </c>
      <c r="B1334" s="103"/>
      <c r="C1334" s="17" t="s">
        <v>1038</v>
      </c>
      <c r="D1334" s="17"/>
      <c r="E1334" s="116">
        <v>109.99</v>
      </c>
      <c r="F1334" s="105">
        <v>6.5000000000000002E-2</v>
      </c>
      <c r="G1334" s="58"/>
      <c r="H1334" s="59">
        <f t="shared" si="473"/>
        <v>109.99</v>
      </c>
      <c r="I1334" s="59">
        <f t="shared" si="464"/>
        <v>117.13934999999999</v>
      </c>
      <c r="J1334" s="60">
        <f t="shared" si="474"/>
        <v>0</v>
      </c>
    </row>
    <row r="1335" spans="1:10" ht="15.75">
      <c r="A1335" s="12">
        <v>21816</v>
      </c>
      <c r="B1335" s="103"/>
      <c r="C1335" s="17" t="s">
        <v>1039</v>
      </c>
      <c r="D1335" s="17"/>
      <c r="E1335" s="116">
        <v>114.99</v>
      </c>
      <c r="F1335" s="105">
        <v>6.5000000000000002E-2</v>
      </c>
      <c r="G1335" s="58"/>
      <c r="H1335" s="59">
        <f t="shared" si="473"/>
        <v>114.99</v>
      </c>
      <c r="I1335" s="59">
        <f t="shared" si="464"/>
        <v>122.46435</v>
      </c>
      <c r="J1335" s="60">
        <f t="shared" si="474"/>
        <v>0</v>
      </c>
    </row>
    <row r="1336" spans="1:10" ht="15.75">
      <c r="A1336" s="12">
        <v>21817</v>
      </c>
      <c r="B1336" s="103"/>
      <c r="C1336" s="17" t="s">
        <v>1040</v>
      </c>
      <c r="D1336" s="17"/>
      <c r="E1336" s="116">
        <v>149.99</v>
      </c>
      <c r="F1336" s="105">
        <v>6.5000000000000002E-2</v>
      </c>
      <c r="G1336" s="58"/>
      <c r="H1336" s="59">
        <f t="shared" si="473"/>
        <v>149.99</v>
      </c>
      <c r="I1336" s="59">
        <f t="shared" si="464"/>
        <v>159.73935</v>
      </c>
      <c r="J1336" s="60">
        <f t="shared" si="474"/>
        <v>0</v>
      </c>
    </row>
    <row r="1337" spans="1:10" ht="15.75">
      <c r="A1337" s="12">
        <v>21818</v>
      </c>
      <c r="B1337" s="103"/>
      <c r="C1337" s="17" t="s">
        <v>1041</v>
      </c>
      <c r="D1337" s="17"/>
      <c r="E1337" s="116">
        <v>39.99</v>
      </c>
      <c r="F1337" s="105">
        <v>6.5000000000000002E-2</v>
      </c>
      <c r="G1337" s="58"/>
      <c r="H1337" s="59">
        <f t="shared" si="473"/>
        <v>39.99</v>
      </c>
      <c r="I1337" s="59">
        <f t="shared" si="464"/>
        <v>42.589350000000003</v>
      </c>
      <c r="J1337" s="60">
        <f t="shared" si="474"/>
        <v>0</v>
      </c>
    </row>
    <row r="1338" spans="1:10" ht="15.75">
      <c r="A1338" s="12">
        <v>21819</v>
      </c>
      <c r="B1338" s="103"/>
      <c r="C1338" s="17" t="s">
        <v>1042</v>
      </c>
      <c r="D1338" s="17"/>
      <c r="E1338" s="116">
        <v>44.99</v>
      </c>
      <c r="F1338" s="105">
        <v>6.5000000000000002E-2</v>
      </c>
      <c r="G1338" s="58"/>
      <c r="H1338" s="59">
        <f t="shared" si="473"/>
        <v>44.99</v>
      </c>
      <c r="I1338" s="59">
        <f t="shared" si="464"/>
        <v>47.914349999999999</v>
      </c>
      <c r="J1338" s="60">
        <f t="shared" si="474"/>
        <v>0</v>
      </c>
    </row>
    <row r="1339" spans="1:10" ht="15.75">
      <c r="A1339" s="12">
        <v>21820</v>
      </c>
      <c r="B1339" s="103"/>
      <c r="C1339" s="17" t="s">
        <v>1043</v>
      </c>
      <c r="D1339" s="17"/>
      <c r="E1339" s="116">
        <v>32.99</v>
      </c>
      <c r="F1339" s="105">
        <v>6.5000000000000002E-2</v>
      </c>
      <c r="G1339" s="58"/>
      <c r="H1339" s="59">
        <f t="shared" si="473"/>
        <v>32.99</v>
      </c>
      <c r="I1339" s="59">
        <f t="shared" si="464"/>
        <v>35.134350000000005</v>
      </c>
      <c r="J1339" s="60">
        <f t="shared" si="474"/>
        <v>0</v>
      </c>
    </row>
    <row r="1340" spans="1:10" ht="15.75">
      <c r="A1340" s="12">
        <v>21821</v>
      </c>
      <c r="B1340" s="103"/>
      <c r="C1340" s="17" t="s">
        <v>1044</v>
      </c>
      <c r="D1340" s="17"/>
      <c r="E1340" s="116">
        <v>19.989999999999998</v>
      </c>
      <c r="F1340" s="105">
        <v>6.5000000000000002E-2</v>
      </c>
      <c r="G1340" s="58"/>
      <c r="H1340" s="59">
        <f t="shared" si="473"/>
        <v>19.989999999999998</v>
      </c>
      <c r="I1340" s="59">
        <f t="shared" si="464"/>
        <v>21.289349999999999</v>
      </c>
      <c r="J1340" s="60">
        <f t="shared" si="474"/>
        <v>0</v>
      </c>
    </row>
    <row r="1341" spans="1:10" ht="15" customHeight="1">
      <c r="A1341" s="9"/>
      <c r="B1341" s="32"/>
      <c r="C1341" s="1"/>
      <c r="D1341" s="1"/>
      <c r="E1341" s="123"/>
      <c r="F1341" s="105">
        <v>6.5000000000000002E-2</v>
      </c>
      <c r="G1341" s="56"/>
      <c r="H1341" s="57"/>
      <c r="I1341" s="59">
        <f t="shared" si="464"/>
        <v>0</v>
      </c>
      <c r="J1341" s="57"/>
    </row>
    <row r="1342" spans="1:10" ht="16.5">
      <c r="A1342" s="15">
        <v>16660</v>
      </c>
      <c r="B1342" s="37"/>
      <c r="C1342" s="28" t="s">
        <v>1045</v>
      </c>
      <c r="D1342" s="28"/>
      <c r="E1342" s="119">
        <v>104.99</v>
      </c>
      <c r="F1342" s="105">
        <v>6.5000000000000002E-2</v>
      </c>
      <c r="G1342" s="58"/>
      <c r="H1342" s="59">
        <f t="shared" ref="H1342:H1347" si="475">E1342-(E1342*G1342)</f>
        <v>104.99</v>
      </c>
      <c r="I1342" s="59">
        <f t="shared" si="464"/>
        <v>111.81434999999999</v>
      </c>
      <c r="J1342" s="60">
        <f t="shared" ref="J1342:J1347" si="476">H1342*D1342</f>
        <v>0</v>
      </c>
    </row>
    <row r="1343" spans="1:10" ht="16.5">
      <c r="A1343" s="15">
        <v>16661</v>
      </c>
      <c r="B1343" s="37"/>
      <c r="C1343" s="28" t="s">
        <v>1046</v>
      </c>
      <c r="D1343" s="28"/>
      <c r="E1343" s="119">
        <v>99.99</v>
      </c>
      <c r="F1343" s="105">
        <v>6.5000000000000002E-2</v>
      </c>
      <c r="G1343" s="58"/>
      <c r="H1343" s="59">
        <f t="shared" si="475"/>
        <v>99.99</v>
      </c>
      <c r="I1343" s="59">
        <f t="shared" si="464"/>
        <v>106.48935</v>
      </c>
      <c r="J1343" s="60">
        <f t="shared" si="476"/>
        <v>0</v>
      </c>
    </row>
    <row r="1344" spans="1:10" ht="16.5">
      <c r="A1344" s="15">
        <v>16662</v>
      </c>
      <c r="B1344" s="37"/>
      <c r="C1344" s="28" t="s">
        <v>1047</v>
      </c>
      <c r="D1344" s="28"/>
      <c r="E1344" s="119">
        <v>99.99</v>
      </c>
      <c r="F1344" s="105">
        <v>6.5000000000000002E-2</v>
      </c>
      <c r="G1344" s="58"/>
      <c r="H1344" s="59">
        <f t="shared" si="475"/>
        <v>99.99</v>
      </c>
      <c r="I1344" s="59">
        <f t="shared" si="464"/>
        <v>106.48935</v>
      </c>
      <c r="J1344" s="60">
        <f t="shared" si="476"/>
        <v>0</v>
      </c>
    </row>
    <row r="1345" spans="1:10" ht="16.5">
      <c r="A1345" s="15">
        <v>16663</v>
      </c>
      <c r="B1345" s="37"/>
      <c r="C1345" s="28" t="s">
        <v>1048</v>
      </c>
      <c r="D1345" s="28"/>
      <c r="E1345" s="119">
        <v>109.99</v>
      </c>
      <c r="F1345" s="105">
        <v>6.5000000000000002E-2</v>
      </c>
      <c r="G1345" s="58"/>
      <c r="H1345" s="59">
        <f t="shared" si="475"/>
        <v>109.99</v>
      </c>
      <c r="I1345" s="59">
        <f t="shared" si="464"/>
        <v>117.13934999999999</v>
      </c>
      <c r="J1345" s="60">
        <f t="shared" si="476"/>
        <v>0</v>
      </c>
    </row>
    <row r="1346" spans="1:10" ht="16.5">
      <c r="A1346" s="15">
        <v>16664</v>
      </c>
      <c r="B1346" s="37"/>
      <c r="C1346" s="28" t="s">
        <v>1049</v>
      </c>
      <c r="D1346" s="28"/>
      <c r="E1346" s="119">
        <v>39.99</v>
      </c>
      <c r="F1346" s="105">
        <v>6.5000000000000002E-2</v>
      </c>
      <c r="G1346" s="58"/>
      <c r="H1346" s="59">
        <f t="shared" si="475"/>
        <v>39.99</v>
      </c>
      <c r="I1346" s="59">
        <f t="shared" si="464"/>
        <v>42.589350000000003</v>
      </c>
      <c r="J1346" s="60">
        <f t="shared" si="476"/>
        <v>0</v>
      </c>
    </row>
    <row r="1347" spans="1:10" ht="16.5">
      <c r="A1347" s="15">
        <v>16665</v>
      </c>
      <c r="B1347" s="40"/>
      <c r="C1347" s="28" t="s">
        <v>1050</v>
      </c>
      <c r="D1347" s="28"/>
      <c r="E1347" s="119">
        <v>29.99</v>
      </c>
      <c r="F1347" s="105">
        <v>6.5000000000000002E-2</v>
      </c>
      <c r="G1347" s="58"/>
      <c r="H1347" s="59">
        <f t="shared" si="475"/>
        <v>29.99</v>
      </c>
      <c r="I1347" s="59">
        <f t="shared" ref="I1347:I1410" si="477">H1347+(H1347*F1347)</f>
        <v>31.939349999999997</v>
      </c>
      <c r="J1347" s="60">
        <f t="shared" si="476"/>
        <v>0</v>
      </c>
    </row>
    <row r="1348" spans="1:10" ht="15" customHeight="1">
      <c r="A1348" s="14"/>
      <c r="B1348" s="39"/>
      <c r="C1348" s="20"/>
      <c r="D1348" s="20"/>
      <c r="E1348" s="123"/>
      <c r="F1348" s="105">
        <v>6.5000000000000002E-2</v>
      </c>
      <c r="G1348" s="56"/>
      <c r="H1348" s="57"/>
      <c r="I1348" s="59">
        <f t="shared" si="477"/>
        <v>0</v>
      </c>
      <c r="J1348" s="57"/>
    </row>
    <row r="1349" spans="1:10" ht="15.75">
      <c r="A1349" s="12">
        <v>21840</v>
      </c>
      <c r="B1349" s="103"/>
      <c r="C1349" s="17" t="s">
        <v>1051</v>
      </c>
      <c r="D1349" s="17"/>
      <c r="E1349" s="116">
        <v>94.99</v>
      </c>
      <c r="F1349" s="105">
        <v>6.5000000000000002E-2</v>
      </c>
      <c r="G1349" s="58"/>
      <c r="H1349" s="59">
        <f t="shared" ref="H1349:H1358" si="478">E1349-(E1349*G1349)</f>
        <v>94.99</v>
      </c>
      <c r="I1349" s="59">
        <f t="shared" si="477"/>
        <v>101.16435</v>
      </c>
      <c r="J1349" s="60">
        <f t="shared" ref="J1349:J1358" si="479">H1349*D1349</f>
        <v>0</v>
      </c>
    </row>
    <row r="1350" spans="1:10" ht="15.75">
      <c r="A1350" s="12">
        <v>21841</v>
      </c>
      <c r="B1350" s="103"/>
      <c r="C1350" s="17" t="s">
        <v>1052</v>
      </c>
      <c r="D1350" s="17"/>
      <c r="E1350" s="116">
        <v>109.99</v>
      </c>
      <c r="F1350" s="105">
        <v>6.5000000000000002E-2</v>
      </c>
      <c r="G1350" s="58"/>
      <c r="H1350" s="59">
        <f t="shared" si="478"/>
        <v>109.99</v>
      </c>
      <c r="I1350" s="59">
        <f t="shared" si="477"/>
        <v>117.13934999999999</v>
      </c>
      <c r="J1350" s="60">
        <f t="shared" si="479"/>
        <v>0</v>
      </c>
    </row>
    <row r="1351" spans="1:10" ht="15.75">
      <c r="A1351" s="12">
        <v>21842</v>
      </c>
      <c r="B1351" s="103"/>
      <c r="C1351" s="17" t="s">
        <v>1053</v>
      </c>
      <c r="D1351" s="17"/>
      <c r="E1351" s="116">
        <v>149.99</v>
      </c>
      <c r="F1351" s="105">
        <v>6.5000000000000002E-2</v>
      </c>
      <c r="G1351" s="58"/>
      <c r="H1351" s="59">
        <f t="shared" si="478"/>
        <v>149.99</v>
      </c>
      <c r="I1351" s="59">
        <f t="shared" si="477"/>
        <v>159.73935</v>
      </c>
      <c r="J1351" s="60">
        <f t="shared" si="479"/>
        <v>0</v>
      </c>
    </row>
    <row r="1352" spans="1:10" ht="15.75">
      <c r="A1352" s="12">
        <v>21843</v>
      </c>
      <c r="B1352" s="103"/>
      <c r="C1352" s="17" t="s">
        <v>1054</v>
      </c>
      <c r="D1352" s="17"/>
      <c r="E1352" s="116">
        <v>94.99</v>
      </c>
      <c r="F1352" s="105">
        <v>6.5000000000000002E-2</v>
      </c>
      <c r="G1352" s="58"/>
      <c r="H1352" s="59">
        <f t="shared" si="478"/>
        <v>94.99</v>
      </c>
      <c r="I1352" s="59">
        <f t="shared" si="477"/>
        <v>101.16435</v>
      </c>
      <c r="J1352" s="60">
        <f t="shared" si="479"/>
        <v>0</v>
      </c>
    </row>
    <row r="1353" spans="1:10" ht="15.75">
      <c r="A1353" s="12">
        <v>21844</v>
      </c>
      <c r="B1353" s="103"/>
      <c r="C1353" s="17" t="s">
        <v>1055</v>
      </c>
      <c r="D1353" s="17"/>
      <c r="E1353" s="116">
        <v>114.99</v>
      </c>
      <c r="F1353" s="105">
        <v>6.5000000000000002E-2</v>
      </c>
      <c r="G1353" s="58"/>
      <c r="H1353" s="59">
        <f t="shared" si="478"/>
        <v>114.99</v>
      </c>
      <c r="I1353" s="59">
        <f t="shared" si="477"/>
        <v>122.46435</v>
      </c>
      <c r="J1353" s="60">
        <f t="shared" si="479"/>
        <v>0</v>
      </c>
    </row>
    <row r="1354" spans="1:10" ht="15.75">
      <c r="A1354" s="12">
        <v>21845</v>
      </c>
      <c r="B1354" s="103"/>
      <c r="C1354" s="17" t="s">
        <v>1056</v>
      </c>
      <c r="D1354" s="17"/>
      <c r="E1354" s="116">
        <v>109.99</v>
      </c>
      <c r="F1354" s="105">
        <v>6.5000000000000002E-2</v>
      </c>
      <c r="G1354" s="58"/>
      <c r="H1354" s="59">
        <f t="shared" si="478"/>
        <v>109.99</v>
      </c>
      <c r="I1354" s="59">
        <f t="shared" si="477"/>
        <v>117.13934999999999</v>
      </c>
      <c r="J1354" s="60">
        <f t="shared" si="479"/>
        <v>0</v>
      </c>
    </row>
    <row r="1355" spans="1:10" ht="15.75">
      <c r="A1355" s="12">
        <v>21846</v>
      </c>
      <c r="B1355" s="103"/>
      <c r="C1355" s="17" t="s">
        <v>1057</v>
      </c>
      <c r="D1355" s="17"/>
      <c r="E1355" s="116">
        <v>39.99</v>
      </c>
      <c r="F1355" s="105">
        <v>6.5000000000000002E-2</v>
      </c>
      <c r="G1355" s="58"/>
      <c r="H1355" s="59">
        <f t="shared" si="478"/>
        <v>39.99</v>
      </c>
      <c r="I1355" s="59">
        <f t="shared" si="477"/>
        <v>42.589350000000003</v>
      </c>
      <c r="J1355" s="60">
        <f t="shared" si="479"/>
        <v>0</v>
      </c>
    </row>
    <row r="1356" spans="1:10" ht="15.75">
      <c r="A1356" s="12">
        <v>21847</v>
      </c>
      <c r="B1356" s="103"/>
      <c r="C1356" s="17" t="s">
        <v>1058</v>
      </c>
      <c r="D1356" s="17"/>
      <c r="E1356" s="116">
        <v>44.99</v>
      </c>
      <c r="F1356" s="105">
        <v>6.5000000000000002E-2</v>
      </c>
      <c r="G1356" s="58"/>
      <c r="H1356" s="59">
        <f t="shared" si="478"/>
        <v>44.99</v>
      </c>
      <c r="I1356" s="59">
        <f t="shared" si="477"/>
        <v>47.914349999999999</v>
      </c>
      <c r="J1356" s="60">
        <f t="shared" si="479"/>
        <v>0</v>
      </c>
    </row>
    <row r="1357" spans="1:10" ht="15.75">
      <c r="A1357" s="12">
        <v>21848</v>
      </c>
      <c r="B1357" s="103"/>
      <c r="C1357" s="17" t="s">
        <v>1059</v>
      </c>
      <c r="D1357" s="17"/>
      <c r="E1357" s="116">
        <v>32.99</v>
      </c>
      <c r="F1357" s="105">
        <v>6.5000000000000002E-2</v>
      </c>
      <c r="G1357" s="58"/>
      <c r="H1357" s="59">
        <f t="shared" si="478"/>
        <v>32.99</v>
      </c>
      <c r="I1357" s="59">
        <f t="shared" si="477"/>
        <v>35.134350000000005</v>
      </c>
      <c r="J1357" s="60">
        <f t="shared" si="479"/>
        <v>0</v>
      </c>
    </row>
    <row r="1358" spans="1:10" ht="15.75">
      <c r="A1358" s="12">
        <v>21849</v>
      </c>
      <c r="B1358" s="103"/>
      <c r="C1358" s="17" t="s">
        <v>1060</v>
      </c>
      <c r="D1358" s="17"/>
      <c r="E1358" s="116">
        <v>19.989999999999998</v>
      </c>
      <c r="F1358" s="105">
        <v>6.5000000000000002E-2</v>
      </c>
      <c r="G1358" s="58"/>
      <c r="H1358" s="59">
        <f t="shared" si="478"/>
        <v>19.989999999999998</v>
      </c>
      <c r="I1358" s="59">
        <f t="shared" si="477"/>
        <v>21.289349999999999</v>
      </c>
      <c r="J1358" s="60">
        <f t="shared" si="479"/>
        <v>0</v>
      </c>
    </row>
    <row r="1359" spans="1:10" ht="15" customHeight="1">
      <c r="A1359" s="9"/>
      <c r="B1359" s="32"/>
      <c r="C1359" s="4"/>
      <c r="D1359" s="4"/>
      <c r="E1359" s="123"/>
      <c r="F1359" s="105">
        <v>6.5000000000000002E-2</v>
      </c>
      <c r="G1359" s="56"/>
      <c r="H1359" s="57"/>
      <c r="I1359" s="59">
        <f t="shared" si="477"/>
        <v>0</v>
      </c>
      <c r="J1359" s="57"/>
    </row>
    <row r="1360" spans="1:10" ht="15.75">
      <c r="A1360" s="12">
        <v>21850</v>
      </c>
      <c r="B1360" s="103"/>
      <c r="C1360" s="17" t="s">
        <v>1060</v>
      </c>
      <c r="D1360" s="17"/>
      <c r="E1360" s="116">
        <v>89.99</v>
      </c>
      <c r="F1360" s="105">
        <v>6.5000000000000002E-2</v>
      </c>
      <c r="G1360" s="58"/>
      <c r="H1360" s="59">
        <f t="shared" ref="H1360:H1364" si="480">E1360-(E1360*G1360)</f>
        <v>89.99</v>
      </c>
      <c r="I1360" s="59">
        <f t="shared" si="477"/>
        <v>95.839349999999996</v>
      </c>
      <c r="J1360" s="60">
        <f t="shared" ref="J1360:J1364" si="481">H1360*D1360</f>
        <v>0</v>
      </c>
    </row>
    <row r="1361" spans="1:10" ht="15.75">
      <c r="A1361" s="12">
        <v>21851</v>
      </c>
      <c r="B1361" s="103"/>
      <c r="C1361" s="17" t="s">
        <v>1060</v>
      </c>
      <c r="D1361" s="17"/>
      <c r="E1361" s="116">
        <v>119.99</v>
      </c>
      <c r="F1361" s="105">
        <v>6.5000000000000002E-2</v>
      </c>
      <c r="G1361" s="58"/>
      <c r="H1361" s="59">
        <f t="shared" si="480"/>
        <v>119.99</v>
      </c>
      <c r="I1361" s="59">
        <f t="shared" si="477"/>
        <v>127.78935</v>
      </c>
      <c r="J1361" s="60">
        <f t="shared" si="481"/>
        <v>0</v>
      </c>
    </row>
    <row r="1362" spans="1:10" ht="15.75">
      <c r="A1362" s="12">
        <v>21852</v>
      </c>
      <c r="B1362" s="103"/>
      <c r="C1362" s="17" t="s">
        <v>1060</v>
      </c>
      <c r="D1362" s="17"/>
      <c r="E1362" s="116">
        <v>89.99</v>
      </c>
      <c r="F1362" s="105">
        <v>6.5000000000000002E-2</v>
      </c>
      <c r="G1362" s="58"/>
      <c r="H1362" s="59">
        <f t="shared" si="480"/>
        <v>89.99</v>
      </c>
      <c r="I1362" s="59">
        <f t="shared" si="477"/>
        <v>95.839349999999996</v>
      </c>
      <c r="J1362" s="60">
        <f t="shared" si="481"/>
        <v>0</v>
      </c>
    </row>
    <row r="1363" spans="1:10" ht="15.75">
      <c r="A1363" s="12">
        <v>21854</v>
      </c>
      <c r="B1363" s="103"/>
      <c r="C1363" s="17" t="s">
        <v>1060</v>
      </c>
      <c r="D1363" s="17"/>
      <c r="E1363" s="116">
        <v>39.99</v>
      </c>
      <c r="F1363" s="105">
        <v>6.5000000000000002E-2</v>
      </c>
      <c r="G1363" s="58"/>
      <c r="H1363" s="59">
        <f t="shared" si="480"/>
        <v>39.99</v>
      </c>
      <c r="I1363" s="59">
        <f t="shared" si="477"/>
        <v>42.589350000000003</v>
      </c>
      <c r="J1363" s="60">
        <f t="shared" si="481"/>
        <v>0</v>
      </c>
    </row>
    <row r="1364" spans="1:10" ht="15.75">
      <c r="A1364" s="12">
        <v>21855</v>
      </c>
      <c r="B1364" s="103"/>
      <c r="C1364" s="17" t="s">
        <v>1060</v>
      </c>
      <c r="D1364" s="17"/>
      <c r="E1364" s="116">
        <v>32.99</v>
      </c>
      <c r="F1364" s="105">
        <v>6.5000000000000002E-2</v>
      </c>
      <c r="G1364" s="58"/>
      <c r="H1364" s="59">
        <f t="shared" si="480"/>
        <v>32.99</v>
      </c>
      <c r="I1364" s="59">
        <f t="shared" si="477"/>
        <v>35.134350000000005</v>
      </c>
      <c r="J1364" s="60">
        <f t="shared" si="481"/>
        <v>0</v>
      </c>
    </row>
    <row r="1365" spans="1:10" ht="15" customHeight="1">
      <c r="A1365" s="9"/>
      <c r="B1365" s="32"/>
      <c r="C1365" s="29"/>
      <c r="D1365" s="29"/>
      <c r="E1365" s="123"/>
      <c r="F1365" s="105">
        <v>6.5000000000000002E-2</v>
      </c>
      <c r="G1365" s="56"/>
      <c r="H1365" s="57"/>
      <c r="I1365" s="59">
        <f t="shared" si="477"/>
        <v>0</v>
      </c>
      <c r="J1365" s="57"/>
    </row>
    <row r="1366" spans="1:10" ht="16.5">
      <c r="A1366" s="15">
        <v>14031</v>
      </c>
      <c r="B1366" s="37"/>
      <c r="C1366" s="28" t="s">
        <v>1061</v>
      </c>
      <c r="D1366" s="28"/>
      <c r="E1366" s="119">
        <v>99.99</v>
      </c>
      <c r="F1366" s="105">
        <v>6.5000000000000002E-2</v>
      </c>
      <c r="G1366" s="58"/>
      <c r="H1366" s="59">
        <f t="shared" ref="H1366:H1410" si="482">E1366-(E1366*G1366)</f>
        <v>99.99</v>
      </c>
      <c r="I1366" s="59">
        <f t="shared" si="477"/>
        <v>106.48935</v>
      </c>
      <c r="J1366" s="60">
        <f t="shared" ref="J1366:J1410" si="483">H1366*D1366</f>
        <v>0</v>
      </c>
    </row>
    <row r="1367" spans="1:10" ht="16.5">
      <c r="A1367" s="15">
        <v>14032</v>
      </c>
      <c r="B1367" s="37"/>
      <c r="C1367" s="28" t="s">
        <v>1062</v>
      </c>
      <c r="D1367" s="28"/>
      <c r="E1367" s="119">
        <v>88.99</v>
      </c>
      <c r="F1367" s="105">
        <v>6.5000000000000002E-2</v>
      </c>
      <c r="G1367" s="58"/>
      <c r="H1367" s="59">
        <f t="shared" si="482"/>
        <v>88.99</v>
      </c>
      <c r="I1367" s="59">
        <f t="shared" si="477"/>
        <v>94.774349999999998</v>
      </c>
      <c r="J1367" s="60">
        <f t="shared" si="483"/>
        <v>0</v>
      </c>
    </row>
    <row r="1368" spans="1:10" ht="16.5">
      <c r="A1368" s="15">
        <v>14035</v>
      </c>
      <c r="B1368" s="37"/>
      <c r="C1368" s="28" t="s">
        <v>1063</v>
      </c>
      <c r="D1368" s="28"/>
      <c r="E1368" s="119">
        <v>88.99</v>
      </c>
      <c r="F1368" s="105">
        <v>6.5000000000000002E-2</v>
      </c>
      <c r="G1368" s="58"/>
      <c r="H1368" s="59">
        <f t="shared" si="482"/>
        <v>88.99</v>
      </c>
      <c r="I1368" s="59">
        <f t="shared" si="477"/>
        <v>94.774349999999998</v>
      </c>
      <c r="J1368" s="60">
        <f t="shared" si="483"/>
        <v>0</v>
      </c>
    </row>
    <row r="1369" spans="1:10" ht="16.5">
      <c r="A1369" s="15">
        <v>14036</v>
      </c>
      <c r="B1369" s="37"/>
      <c r="C1369" s="28" t="s">
        <v>1064</v>
      </c>
      <c r="D1369" s="28"/>
      <c r="E1369" s="119">
        <v>119.99</v>
      </c>
      <c r="F1369" s="105">
        <v>6.5000000000000002E-2</v>
      </c>
      <c r="G1369" s="58"/>
      <c r="H1369" s="59">
        <f t="shared" si="482"/>
        <v>119.99</v>
      </c>
      <c r="I1369" s="59">
        <f t="shared" si="477"/>
        <v>127.78935</v>
      </c>
      <c r="J1369" s="60">
        <f t="shared" si="483"/>
        <v>0</v>
      </c>
    </row>
    <row r="1370" spans="1:10" ht="16.5">
      <c r="A1370" s="15">
        <v>14037</v>
      </c>
      <c r="B1370" s="37"/>
      <c r="C1370" s="28" t="s">
        <v>1065</v>
      </c>
      <c r="D1370" s="28"/>
      <c r="E1370" s="119">
        <v>39.99</v>
      </c>
      <c r="F1370" s="105">
        <v>6.5000000000000002E-2</v>
      </c>
      <c r="G1370" s="58"/>
      <c r="H1370" s="59">
        <f t="shared" si="482"/>
        <v>39.99</v>
      </c>
      <c r="I1370" s="59">
        <f t="shared" si="477"/>
        <v>42.589350000000003</v>
      </c>
      <c r="J1370" s="60">
        <f t="shared" si="483"/>
        <v>0</v>
      </c>
    </row>
    <row r="1371" spans="1:10" ht="16.5">
      <c r="A1371" s="15">
        <v>14038</v>
      </c>
      <c r="B1371" s="37"/>
      <c r="C1371" s="28" t="s">
        <v>1066</v>
      </c>
      <c r="D1371" s="28"/>
      <c r="E1371" s="119">
        <v>24.99</v>
      </c>
      <c r="F1371" s="105">
        <v>6.5000000000000002E-2</v>
      </c>
      <c r="G1371" s="58"/>
      <c r="H1371" s="59">
        <f t="shared" si="482"/>
        <v>24.99</v>
      </c>
      <c r="I1371" s="59">
        <f t="shared" si="477"/>
        <v>26.614349999999998</v>
      </c>
      <c r="J1371" s="60">
        <f t="shared" si="483"/>
        <v>0</v>
      </c>
    </row>
    <row r="1372" spans="1:10" ht="16.5">
      <c r="A1372" s="15">
        <v>14039</v>
      </c>
      <c r="B1372" s="37"/>
      <c r="C1372" s="28" t="s">
        <v>1067</v>
      </c>
      <c r="D1372" s="28"/>
      <c r="E1372" s="119">
        <v>19.989999999999998</v>
      </c>
      <c r="F1372" s="105">
        <v>6.5000000000000002E-2</v>
      </c>
      <c r="G1372" s="58"/>
      <c r="H1372" s="59">
        <f t="shared" si="482"/>
        <v>19.989999999999998</v>
      </c>
      <c r="I1372" s="59">
        <f t="shared" si="477"/>
        <v>21.289349999999999</v>
      </c>
      <c r="J1372" s="60">
        <f t="shared" si="483"/>
        <v>0</v>
      </c>
    </row>
    <row r="1373" spans="1:10" ht="16.5">
      <c r="A1373" s="15">
        <v>14040</v>
      </c>
      <c r="B1373" s="37"/>
      <c r="C1373" s="28" t="s">
        <v>1068</v>
      </c>
      <c r="D1373" s="28"/>
      <c r="E1373" s="119">
        <v>32.99</v>
      </c>
      <c r="F1373" s="105">
        <v>6.5000000000000002E-2</v>
      </c>
      <c r="G1373" s="58"/>
      <c r="H1373" s="59">
        <f t="shared" si="482"/>
        <v>32.99</v>
      </c>
      <c r="I1373" s="59">
        <f t="shared" si="477"/>
        <v>35.134350000000005</v>
      </c>
      <c r="J1373" s="60">
        <f t="shared" si="483"/>
        <v>0</v>
      </c>
    </row>
    <row r="1374" spans="1:10" ht="16.5">
      <c r="A1374" s="15">
        <v>14042</v>
      </c>
      <c r="B1374" s="37"/>
      <c r="C1374" s="28" t="s">
        <v>1069</v>
      </c>
      <c r="D1374" s="28"/>
      <c r="E1374" s="119">
        <v>114.99</v>
      </c>
      <c r="F1374" s="105">
        <v>6.5000000000000002E-2</v>
      </c>
      <c r="G1374" s="58"/>
      <c r="H1374" s="59">
        <f t="shared" si="482"/>
        <v>114.99</v>
      </c>
      <c r="I1374" s="59">
        <f t="shared" si="477"/>
        <v>122.46435</v>
      </c>
      <c r="J1374" s="60">
        <f t="shared" si="483"/>
        <v>0</v>
      </c>
    </row>
    <row r="1375" spans="1:10" ht="16.5">
      <c r="A1375" s="15">
        <v>14043</v>
      </c>
      <c r="B1375" s="37"/>
      <c r="C1375" s="28" t="s">
        <v>1070</v>
      </c>
      <c r="D1375" s="28"/>
      <c r="E1375" s="119">
        <v>49.99</v>
      </c>
      <c r="F1375" s="105">
        <v>6.5000000000000002E-2</v>
      </c>
      <c r="G1375" s="58"/>
      <c r="H1375" s="59">
        <f t="shared" si="482"/>
        <v>49.99</v>
      </c>
      <c r="I1375" s="59">
        <f t="shared" si="477"/>
        <v>53.239350000000002</v>
      </c>
      <c r="J1375" s="60">
        <f t="shared" si="483"/>
        <v>0</v>
      </c>
    </row>
    <row r="1376" spans="1:10" ht="16.5">
      <c r="A1376" s="15">
        <v>16420</v>
      </c>
      <c r="B1376" s="37"/>
      <c r="C1376" s="28" t="s">
        <v>1071</v>
      </c>
      <c r="D1376" s="28"/>
      <c r="E1376" s="119">
        <v>99.99</v>
      </c>
      <c r="F1376" s="105">
        <v>6.5000000000000002E-2</v>
      </c>
      <c r="G1376" s="58"/>
      <c r="H1376" s="59">
        <f t="shared" si="482"/>
        <v>99.99</v>
      </c>
      <c r="I1376" s="59">
        <f t="shared" si="477"/>
        <v>106.48935</v>
      </c>
      <c r="J1376" s="60">
        <f t="shared" si="483"/>
        <v>0</v>
      </c>
    </row>
    <row r="1377" spans="1:10" ht="16.5">
      <c r="A1377" s="15">
        <v>16421</v>
      </c>
      <c r="B1377" s="37"/>
      <c r="C1377" s="28" t="s">
        <v>1072</v>
      </c>
      <c r="D1377" s="28"/>
      <c r="E1377" s="119">
        <v>109.99</v>
      </c>
      <c r="F1377" s="105">
        <v>6.5000000000000002E-2</v>
      </c>
      <c r="G1377" s="58"/>
      <c r="H1377" s="59">
        <f t="shared" si="482"/>
        <v>109.99</v>
      </c>
      <c r="I1377" s="59">
        <f t="shared" si="477"/>
        <v>117.13934999999999</v>
      </c>
      <c r="J1377" s="60">
        <f t="shared" si="483"/>
        <v>0</v>
      </c>
    </row>
    <row r="1378" spans="1:10" ht="16.5">
      <c r="A1378" s="15">
        <v>16422</v>
      </c>
      <c r="B1378" s="37"/>
      <c r="C1378" s="28" t="s">
        <v>1073</v>
      </c>
      <c r="D1378" s="28"/>
      <c r="E1378" s="119">
        <v>119.99</v>
      </c>
      <c r="F1378" s="105">
        <v>6.5000000000000002E-2</v>
      </c>
      <c r="G1378" s="58"/>
      <c r="H1378" s="59">
        <f t="shared" si="482"/>
        <v>119.99</v>
      </c>
      <c r="I1378" s="59">
        <f t="shared" si="477"/>
        <v>127.78935</v>
      </c>
      <c r="J1378" s="60">
        <f t="shared" si="483"/>
        <v>0</v>
      </c>
    </row>
    <row r="1379" spans="1:10" ht="16.5">
      <c r="A1379" s="15">
        <v>16423</v>
      </c>
      <c r="B1379" s="37"/>
      <c r="C1379" s="28" t="s">
        <v>1074</v>
      </c>
      <c r="D1379" s="28"/>
      <c r="E1379" s="119">
        <v>39.99</v>
      </c>
      <c r="F1379" s="105">
        <v>6.5000000000000002E-2</v>
      </c>
      <c r="G1379" s="58"/>
      <c r="H1379" s="59">
        <f t="shared" si="482"/>
        <v>39.99</v>
      </c>
      <c r="I1379" s="59">
        <f t="shared" si="477"/>
        <v>42.589350000000003</v>
      </c>
      <c r="J1379" s="60">
        <f t="shared" si="483"/>
        <v>0</v>
      </c>
    </row>
    <row r="1380" spans="1:10" ht="16.5">
      <c r="A1380" s="15">
        <v>16424</v>
      </c>
      <c r="B1380" s="37"/>
      <c r="C1380" s="28" t="s">
        <v>1075</v>
      </c>
      <c r="D1380" s="28"/>
      <c r="E1380" s="119">
        <v>19.989999999999998</v>
      </c>
      <c r="F1380" s="105">
        <v>6.5000000000000002E-2</v>
      </c>
      <c r="G1380" s="58"/>
      <c r="H1380" s="59">
        <f t="shared" si="482"/>
        <v>19.989999999999998</v>
      </c>
      <c r="I1380" s="59">
        <f t="shared" si="477"/>
        <v>21.289349999999999</v>
      </c>
      <c r="J1380" s="60">
        <f t="shared" si="483"/>
        <v>0</v>
      </c>
    </row>
    <row r="1381" spans="1:10" ht="16.5">
      <c r="A1381" s="15">
        <v>16425</v>
      </c>
      <c r="B1381" s="37"/>
      <c r="C1381" s="28" t="s">
        <v>1076</v>
      </c>
      <c r="D1381" s="28"/>
      <c r="E1381" s="119">
        <v>109.99</v>
      </c>
      <c r="F1381" s="105">
        <v>6.5000000000000002E-2</v>
      </c>
      <c r="G1381" s="58"/>
      <c r="H1381" s="59">
        <f t="shared" si="482"/>
        <v>109.99</v>
      </c>
      <c r="I1381" s="59">
        <f t="shared" si="477"/>
        <v>117.13934999999999</v>
      </c>
      <c r="J1381" s="60">
        <f t="shared" si="483"/>
        <v>0</v>
      </c>
    </row>
    <row r="1382" spans="1:10" ht="16.5">
      <c r="A1382" s="15">
        <v>16426</v>
      </c>
      <c r="B1382" s="37"/>
      <c r="C1382" s="28" t="s">
        <v>1077</v>
      </c>
      <c r="D1382" s="28"/>
      <c r="E1382" s="119">
        <v>114.99</v>
      </c>
      <c r="F1382" s="105">
        <v>6.5000000000000002E-2</v>
      </c>
      <c r="G1382" s="58"/>
      <c r="H1382" s="59">
        <f t="shared" si="482"/>
        <v>114.99</v>
      </c>
      <c r="I1382" s="59">
        <f t="shared" si="477"/>
        <v>122.46435</v>
      </c>
      <c r="J1382" s="60">
        <f t="shared" si="483"/>
        <v>0</v>
      </c>
    </row>
    <row r="1383" spans="1:10" ht="16.5">
      <c r="A1383" s="15">
        <v>16427</v>
      </c>
      <c r="B1383" s="37"/>
      <c r="C1383" s="28" t="s">
        <v>1078</v>
      </c>
      <c r="D1383" s="28"/>
      <c r="E1383" s="119">
        <v>149.99</v>
      </c>
      <c r="F1383" s="105">
        <v>6.5000000000000002E-2</v>
      </c>
      <c r="G1383" s="58"/>
      <c r="H1383" s="59">
        <f t="shared" si="482"/>
        <v>149.99</v>
      </c>
      <c r="I1383" s="59">
        <f t="shared" si="477"/>
        <v>159.73935</v>
      </c>
      <c r="J1383" s="60">
        <f t="shared" si="483"/>
        <v>0</v>
      </c>
    </row>
    <row r="1384" spans="1:10" ht="16.5">
      <c r="A1384" s="15">
        <v>16428</v>
      </c>
      <c r="B1384" s="37"/>
      <c r="C1384" s="28" t="s">
        <v>1079</v>
      </c>
      <c r="D1384" s="28"/>
      <c r="E1384" s="119">
        <v>54.99</v>
      </c>
      <c r="F1384" s="105">
        <v>6.5000000000000002E-2</v>
      </c>
      <c r="G1384" s="58"/>
      <c r="H1384" s="59">
        <f t="shared" si="482"/>
        <v>54.99</v>
      </c>
      <c r="I1384" s="59">
        <f t="shared" si="477"/>
        <v>58.564350000000005</v>
      </c>
      <c r="J1384" s="60">
        <f t="shared" si="483"/>
        <v>0</v>
      </c>
    </row>
    <row r="1385" spans="1:10" ht="16.5">
      <c r="A1385" s="15">
        <v>16429</v>
      </c>
      <c r="B1385" s="37"/>
      <c r="C1385" s="28" t="s">
        <v>1080</v>
      </c>
      <c r="D1385" s="28"/>
      <c r="E1385" s="119">
        <v>29.99</v>
      </c>
      <c r="F1385" s="105">
        <v>6.5000000000000002E-2</v>
      </c>
      <c r="G1385" s="58"/>
      <c r="H1385" s="59">
        <f t="shared" si="482"/>
        <v>29.99</v>
      </c>
      <c r="I1385" s="59">
        <f t="shared" si="477"/>
        <v>31.939349999999997</v>
      </c>
      <c r="J1385" s="60">
        <f t="shared" si="483"/>
        <v>0</v>
      </c>
    </row>
    <row r="1386" spans="1:10" ht="16.5">
      <c r="A1386" s="15">
        <v>16430</v>
      </c>
      <c r="B1386" s="37"/>
      <c r="C1386" s="28" t="s">
        <v>1081</v>
      </c>
      <c r="D1386" s="28"/>
      <c r="E1386" s="119">
        <v>99.99</v>
      </c>
      <c r="F1386" s="105">
        <v>6.5000000000000002E-2</v>
      </c>
      <c r="G1386" s="58"/>
      <c r="H1386" s="59">
        <f t="shared" si="482"/>
        <v>99.99</v>
      </c>
      <c r="I1386" s="59">
        <f t="shared" si="477"/>
        <v>106.48935</v>
      </c>
      <c r="J1386" s="60">
        <f t="shared" si="483"/>
        <v>0</v>
      </c>
    </row>
    <row r="1387" spans="1:10" ht="16.5">
      <c r="A1387" s="15">
        <v>16431</v>
      </c>
      <c r="B1387" s="37"/>
      <c r="C1387" s="28" t="s">
        <v>1082</v>
      </c>
      <c r="D1387" s="28"/>
      <c r="E1387" s="119">
        <v>44.99</v>
      </c>
      <c r="F1387" s="105">
        <v>6.5000000000000002E-2</v>
      </c>
      <c r="G1387" s="58"/>
      <c r="H1387" s="59">
        <f t="shared" si="482"/>
        <v>44.99</v>
      </c>
      <c r="I1387" s="59">
        <f t="shared" si="477"/>
        <v>47.914349999999999</v>
      </c>
      <c r="J1387" s="60">
        <f t="shared" si="483"/>
        <v>0</v>
      </c>
    </row>
    <row r="1388" spans="1:10" ht="16.5">
      <c r="A1388" s="15">
        <v>16433</v>
      </c>
      <c r="B1388" s="37"/>
      <c r="C1388" s="28" t="s">
        <v>1083</v>
      </c>
      <c r="D1388" s="28"/>
      <c r="E1388" s="119">
        <v>249.99</v>
      </c>
      <c r="F1388" s="105">
        <v>6.5000000000000002E-2</v>
      </c>
      <c r="G1388" s="58"/>
      <c r="H1388" s="59">
        <f t="shared" si="482"/>
        <v>249.99</v>
      </c>
      <c r="I1388" s="59">
        <f t="shared" si="477"/>
        <v>266.23935</v>
      </c>
      <c r="J1388" s="60">
        <f t="shared" si="483"/>
        <v>0</v>
      </c>
    </row>
    <row r="1389" spans="1:10" ht="15.75">
      <c r="A1389" s="12">
        <v>21890</v>
      </c>
      <c r="B1389" s="103"/>
      <c r="C1389" s="17" t="s">
        <v>1084</v>
      </c>
      <c r="D1389" s="17"/>
      <c r="E1389" s="116">
        <v>94.99</v>
      </c>
      <c r="F1389" s="105">
        <v>6.5000000000000002E-2</v>
      </c>
      <c r="G1389" s="58"/>
      <c r="H1389" s="59">
        <f t="shared" si="482"/>
        <v>94.99</v>
      </c>
      <c r="I1389" s="59">
        <f t="shared" si="477"/>
        <v>101.16435</v>
      </c>
      <c r="J1389" s="60">
        <f t="shared" si="483"/>
        <v>0</v>
      </c>
    </row>
    <row r="1390" spans="1:10" ht="15.75">
      <c r="A1390" s="12">
        <v>21891</v>
      </c>
      <c r="B1390" s="103"/>
      <c r="C1390" s="17" t="s">
        <v>1085</v>
      </c>
      <c r="D1390" s="17"/>
      <c r="E1390" s="116">
        <v>119.99</v>
      </c>
      <c r="F1390" s="105">
        <v>6.5000000000000002E-2</v>
      </c>
      <c r="G1390" s="58"/>
      <c r="H1390" s="59">
        <f t="shared" si="482"/>
        <v>119.99</v>
      </c>
      <c r="I1390" s="59">
        <f t="shared" si="477"/>
        <v>127.78935</v>
      </c>
      <c r="J1390" s="60">
        <f t="shared" si="483"/>
        <v>0</v>
      </c>
    </row>
    <row r="1391" spans="1:10" ht="15.75">
      <c r="A1391" s="12">
        <v>21892</v>
      </c>
      <c r="B1391" s="103"/>
      <c r="C1391" s="17" t="s">
        <v>1086</v>
      </c>
      <c r="D1391" s="17"/>
      <c r="E1391" s="116">
        <v>329.99</v>
      </c>
      <c r="F1391" s="105">
        <v>6.5000000000000002E-2</v>
      </c>
      <c r="G1391" s="58"/>
      <c r="H1391" s="59">
        <f t="shared" si="482"/>
        <v>329.99</v>
      </c>
      <c r="I1391" s="59">
        <f t="shared" si="477"/>
        <v>351.43934999999999</v>
      </c>
      <c r="J1391" s="60">
        <f t="shared" si="483"/>
        <v>0</v>
      </c>
    </row>
    <row r="1392" spans="1:10" ht="15.75">
      <c r="A1392" s="12">
        <v>21893</v>
      </c>
      <c r="B1392" s="103"/>
      <c r="C1392" s="17" t="s">
        <v>1087</v>
      </c>
      <c r="D1392" s="17"/>
      <c r="E1392" s="116">
        <v>109.99</v>
      </c>
      <c r="F1392" s="105">
        <v>6.5000000000000002E-2</v>
      </c>
      <c r="G1392" s="58"/>
      <c r="H1392" s="59">
        <f t="shared" si="482"/>
        <v>109.99</v>
      </c>
      <c r="I1392" s="59">
        <f t="shared" si="477"/>
        <v>117.13934999999999</v>
      </c>
      <c r="J1392" s="60">
        <f t="shared" si="483"/>
        <v>0</v>
      </c>
    </row>
    <row r="1393" spans="1:10" ht="15.75">
      <c r="A1393" s="12">
        <v>21894</v>
      </c>
      <c r="B1393" s="103"/>
      <c r="C1393" s="17" t="s">
        <v>1088</v>
      </c>
      <c r="D1393" s="17"/>
      <c r="E1393" s="116">
        <v>129.99</v>
      </c>
      <c r="F1393" s="105">
        <v>6.5000000000000002E-2</v>
      </c>
      <c r="G1393" s="58"/>
      <c r="H1393" s="59">
        <f t="shared" si="482"/>
        <v>129.99</v>
      </c>
      <c r="I1393" s="59">
        <f t="shared" si="477"/>
        <v>138.43935000000002</v>
      </c>
      <c r="J1393" s="60">
        <f t="shared" si="483"/>
        <v>0</v>
      </c>
    </row>
    <row r="1394" spans="1:10" ht="15.75">
      <c r="A1394" s="12">
        <v>21895</v>
      </c>
      <c r="B1394" s="103"/>
      <c r="C1394" s="17" t="s">
        <v>1089</v>
      </c>
      <c r="D1394" s="17"/>
      <c r="E1394" s="116">
        <v>44.99</v>
      </c>
      <c r="F1394" s="105">
        <v>6.5000000000000002E-2</v>
      </c>
      <c r="G1394" s="58"/>
      <c r="H1394" s="59">
        <f t="shared" si="482"/>
        <v>44.99</v>
      </c>
      <c r="I1394" s="59">
        <f t="shared" si="477"/>
        <v>47.914349999999999</v>
      </c>
      <c r="J1394" s="60">
        <f t="shared" si="483"/>
        <v>0</v>
      </c>
    </row>
    <row r="1395" spans="1:10" ht="15.75">
      <c r="A1395" s="12">
        <v>21896</v>
      </c>
      <c r="B1395" s="103"/>
      <c r="C1395" s="17" t="s">
        <v>1090</v>
      </c>
      <c r="D1395" s="17"/>
      <c r="E1395" s="116">
        <v>104.99</v>
      </c>
      <c r="F1395" s="105">
        <v>6.5000000000000002E-2</v>
      </c>
      <c r="G1395" s="58"/>
      <c r="H1395" s="59">
        <f t="shared" si="482"/>
        <v>104.99</v>
      </c>
      <c r="I1395" s="59">
        <f t="shared" si="477"/>
        <v>111.81434999999999</v>
      </c>
      <c r="J1395" s="60">
        <f t="shared" si="483"/>
        <v>0</v>
      </c>
    </row>
    <row r="1396" spans="1:10" ht="15.75">
      <c r="A1396" s="12">
        <v>21897</v>
      </c>
      <c r="B1396" s="103"/>
      <c r="C1396" s="17" t="s">
        <v>1091</v>
      </c>
      <c r="D1396" s="17"/>
      <c r="E1396" s="116">
        <v>129.99</v>
      </c>
      <c r="F1396" s="105">
        <v>6.5000000000000002E-2</v>
      </c>
      <c r="G1396" s="58"/>
      <c r="H1396" s="59">
        <f t="shared" si="482"/>
        <v>129.99</v>
      </c>
      <c r="I1396" s="59">
        <f t="shared" si="477"/>
        <v>138.43935000000002</v>
      </c>
      <c r="J1396" s="60">
        <f t="shared" si="483"/>
        <v>0</v>
      </c>
    </row>
    <row r="1397" spans="1:10" ht="15.75">
      <c r="A1397" s="12">
        <v>21899</v>
      </c>
      <c r="B1397" s="103"/>
      <c r="C1397" s="17" t="s">
        <v>1092</v>
      </c>
      <c r="D1397" s="17"/>
      <c r="E1397" s="116">
        <v>89.99</v>
      </c>
      <c r="F1397" s="105">
        <v>6.5000000000000002E-2</v>
      </c>
      <c r="G1397" s="58"/>
      <c r="H1397" s="59">
        <f t="shared" si="482"/>
        <v>89.99</v>
      </c>
      <c r="I1397" s="59">
        <f t="shared" si="477"/>
        <v>95.839349999999996</v>
      </c>
      <c r="J1397" s="60">
        <f t="shared" si="483"/>
        <v>0</v>
      </c>
    </row>
    <row r="1398" spans="1:10" ht="15.75">
      <c r="A1398" s="12">
        <v>21900</v>
      </c>
      <c r="B1398" s="103"/>
      <c r="C1398" s="17" t="s">
        <v>1093</v>
      </c>
      <c r="D1398" s="17"/>
      <c r="E1398" s="116">
        <v>99.99</v>
      </c>
      <c r="F1398" s="105">
        <v>6.5000000000000002E-2</v>
      </c>
      <c r="G1398" s="58"/>
      <c r="H1398" s="59">
        <f t="shared" si="482"/>
        <v>99.99</v>
      </c>
      <c r="I1398" s="59">
        <f t="shared" si="477"/>
        <v>106.48935</v>
      </c>
      <c r="J1398" s="60">
        <f t="shared" si="483"/>
        <v>0</v>
      </c>
    </row>
    <row r="1399" spans="1:10" ht="15.75">
      <c r="A1399" s="12">
        <v>21901</v>
      </c>
      <c r="B1399" s="103"/>
      <c r="C1399" s="17" t="s">
        <v>1094</v>
      </c>
      <c r="D1399" s="17"/>
      <c r="E1399" s="116">
        <v>249.99</v>
      </c>
      <c r="F1399" s="105">
        <v>6.5000000000000002E-2</v>
      </c>
      <c r="G1399" s="58"/>
      <c r="H1399" s="59">
        <f t="shared" si="482"/>
        <v>249.99</v>
      </c>
      <c r="I1399" s="59">
        <f t="shared" si="477"/>
        <v>266.23935</v>
      </c>
      <c r="J1399" s="60">
        <f t="shared" si="483"/>
        <v>0</v>
      </c>
    </row>
    <row r="1400" spans="1:10" ht="15.75">
      <c r="A1400" s="12">
        <v>21902</v>
      </c>
      <c r="B1400" s="103"/>
      <c r="C1400" s="17" t="s">
        <v>1095</v>
      </c>
      <c r="D1400" s="17"/>
      <c r="E1400" s="116">
        <v>109.99</v>
      </c>
      <c r="F1400" s="105">
        <v>6.5000000000000002E-2</v>
      </c>
      <c r="G1400" s="58"/>
      <c r="H1400" s="59">
        <f t="shared" si="482"/>
        <v>109.99</v>
      </c>
      <c r="I1400" s="59">
        <f t="shared" si="477"/>
        <v>117.13934999999999</v>
      </c>
      <c r="J1400" s="60">
        <f t="shared" si="483"/>
        <v>0</v>
      </c>
    </row>
    <row r="1401" spans="1:10" ht="15.75">
      <c r="A1401" s="12">
        <v>21903</v>
      </c>
      <c r="B1401" s="103"/>
      <c r="C1401" s="17" t="s">
        <v>1096</v>
      </c>
      <c r="D1401" s="17"/>
      <c r="E1401" s="116">
        <v>39.99</v>
      </c>
      <c r="F1401" s="105">
        <v>6.5000000000000002E-2</v>
      </c>
      <c r="G1401" s="58"/>
      <c r="H1401" s="59">
        <f t="shared" si="482"/>
        <v>39.99</v>
      </c>
      <c r="I1401" s="59">
        <f t="shared" si="477"/>
        <v>42.589350000000003</v>
      </c>
      <c r="J1401" s="60">
        <f t="shared" si="483"/>
        <v>0</v>
      </c>
    </row>
    <row r="1402" spans="1:10" ht="15.75">
      <c r="A1402" s="12">
        <v>21904</v>
      </c>
      <c r="B1402" s="103"/>
      <c r="C1402" s="17" t="s">
        <v>1097</v>
      </c>
      <c r="D1402" s="17"/>
      <c r="E1402" s="116">
        <v>69.989999999999995</v>
      </c>
      <c r="F1402" s="105">
        <v>6.5000000000000002E-2</v>
      </c>
      <c r="G1402" s="58"/>
      <c r="H1402" s="59">
        <f t="shared" si="482"/>
        <v>69.989999999999995</v>
      </c>
      <c r="I1402" s="59">
        <f t="shared" si="477"/>
        <v>74.539349999999999</v>
      </c>
      <c r="J1402" s="60">
        <f t="shared" si="483"/>
        <v>0</v>
      </c>
    </row>
    <row r="1403" spans="1:10" ht="15.75">
      <c r="A1403" s="12">
        <v>21905</v>
      </c>
      <c r="B1403" s="103"/>
      <c r="C1403" s="17" t="s">
        <v>1098</v>
      </c>
      <c r="D1403" s="17"/>
      <c r="E1403" s="116">
        <v>32.99</v>
      </c>
      <c r="F1403" s="105">
        <v>6.5000000000000002E-2</v>
      </c>
      <c r="G1403" s="58"/>
      <c r="H1403" s="59">
        <f t="shared" si="482"/>
        <v>32.99</v>
      </c>
      <c r="I1403" s="59">
        <f t="shared" si="477"/>
        <v>35.134350000000005</v>
      </c>
      <c r="J1403" s="60">
        <f t="shared" si="483"/>
        <v>0</v>
      </c>
    </row>
    <row r="1404" spans="1:10" ht="15.75">
      <c r="A1404" s="12">
        <v>21906</v>
      </c>
      <c r="B1404" s="103"/>
      <c r="C1404" s="17" t="s">
        <v>1099</v>
      </c>
      <c r="D1404" s="17"/>
      <c r="E1404" s="116">
        <v>19.989999999999998</v>
      </c>
      <c r="F1404" s="105">
        <v>6.5000000000000002E-2</v>
      </c>
      <c r="G1404" s="58"/>
      <c r="H1404" s="59">
        <f t="shared" si="482"/>
        <v>19.989999999999998</v>
      </c>
      <c r="I1404" s="59">
        <f t="shared" si="477"/>
        <v>21.289349999999999</v>
      </c>
      <c r="J1404" s="60">
        <f t="shared" si="483"/>
        <v>0</v>
      </c>
    </row>
    <row r="1405" spans="1:10" ht="15.75">
      <c r="A1405" s="12">
        <v>21907</v>
      </c>
      <c r="B1405" s="103"/>
      <c r="C1405" s="17" t="s">
        <v>1100</v>
      </c>
      <c r="D1405" s="17"/>
      <c r="E1405" s="116">
        <v>44.99</v>
      </c>
      <c r="F1405" s="105">
        <v>6.5000000000000002E-2</v>
      </c>
      <c r="G1405" s="58"/>
      <c r="H1405" s="59">
        <f t="shared" si="482"/>
        <v>44.99</v>
      </c>
      <c r="I1405" s="59">
        <f t="shared" si="477"/>
        <v>47.914349999999999</v>
      </c>
      <c r="J1405" s="60">
        <f t="shared" si="483"/>
        <v>0</v>
      </c>
    </row>
    <row r="1406" spans="1:10" ht="15.75">
      <c r="A1406" s="12">
        <v>21908</v>
      </c>
      <c r="B1406" s="103"/>
      <c r="C1406" s="17" t="s">
        <v>1101</v>
      </c>
      <c r="D1406" s="17"/>
      <c r="E1406" s="116">
        <v>114.99</v>
      </c>
      <c r="F1406" s="105">
        <v>6.5000000000000002E-2</v>
      </c>
      <c r="G1406" s="58"/>
      <c r="H1406" s="59">
        <f t="shared" si="482"/>
        <v>114.99</v>
      </c>
      <c r="I1406" s="59">
        <f t="shared" si="477"/>
        <v>122.46435</v>
      </c>
      <c r="J1406" s="60">
        <f t="shared" si="483"/>
        <v>0</v>
      </c>
    </row>
    <row r="1407" spans="1:10" ht="15.75">
      <c r="A1407" s="12">
        <v>21909</v>
      </c>
      <c r="B1407" s="103"/>
      <c r="C1407" s="17" t="s">
        <v>1102</v>
      </c>
      <c r="D1407" s="17"/>
      <c r="E1407" s="116">
        <v>109.99</v>
      </c>
      <c r="F1407" s="105">
        <v>6.5000000000000002E-2</v>
      </c>
      <c r="G1407" s="58"/>
      <c r="H1407" s="59">
        <f t="shared" si="482"/>
        <v>109.99</v>
      </c>
      <c r="I1407" s="59">
        <f t="shared" si="477"/>
        <v>117.13934999999999</v>
      </c>
      <c r="J1407" s="60">
        <f t="shared" si="483"/>
        <v>0</v>
      </c>
    </row>
    <row r="1408" spans="1:10" ht="15.75">
      <c r="A1408" s="12">
        <v>21910</v>
      </c>
      <c r="B1408" s="103"/>
      <c r="C1408" s="17" t="s">
        <v>1103</v>
      </c>
      <c r="D1408" s="17"/>
      <c r="E1408" s="116">
        <v>89.99</v>
      </c>
      <c r="F1408" s="105">
        <v>6.5000000000000002E-2</v>
      </c>
      <c r="G1408" s="58"/>
      <c r="H1408" s="59">
        <f t="shared" si="482"/>
        <v>89.99</v>
      </c>
      <c r="I1408" s="59">
        <f t="shared" si="477"/>
        <v>95.839349999999996</v>
      </c>
      <c r="J1408" s="60">
        <f t="shared" si="483"/>
        <v>0</v>
      </c>
    </row>
    <row r="1409" spans="1:10" ht="15.75">
      <c r="A1409" s="12">
        <v>21911</v>
      </c>
      <c r="B1409" s="103"/>
      <c r="C1409" s="17" t="s">
        <v>1104</v>
      </c>
      <c r="D1409" s="17"/>
      <c r="E1409" s="116">
        <v>119.99</v>
      </c>
      <c r="F1409" s="105">
        <v>6.5000000000000002E-2</v>
      </c>
      <c r="G1409" s="58"/>
      <c r="H1409" s="59">
        <f t="shared" si="482"/>
        <v>119.99</v>
      </c>
      <c r="I1409" s="59">
        <f t="shared" si="477"/>
        <v>127.78935</v>
      </c>
      <c r="J1409" s="60">
        <f t="shared" si="483"/>
        <v>0</v>
      </c>
    </row>
    <row r="1410" spans="1:10" ht="15.75">
      <c r="A1410" s="12">
        <v>21912</v>
      </c>
      <c r="B1410" s="103"/>
      <c r="C1410" s="17" t="s">
        <v>1105</v>
      </c>
      <c r="D1410" s="17"/>
      <c r="E1410" s="116">
        <v>149.99</v>
      </c>
      <c r="F1410" s="105">
        <v>6.5000000000000002E-2</v>
      </c>
      <c r="G1410" s="58"/>
      <c r="H1410" s="59">
        <f t="shared" si="482"/>
        <v>149.99</v>
      </c>
      <c r="I1410" s="59">
        <f t="shared" si="477"/>
        <v>159.73935</v>
      </c>
      <c r="J1410" s="60">
        <f t="shared" si="483"/>
        <v>0</v>
      </c>
    </row>
    <row r="1411" spans="1:10" ht="15" customHeight="1">
      <c r="A1411" s="13"/>
      <c r="B1411" s="35"/>
      <c r="C1411" s="19"/>
      <c r="D1411" s="19"/>
      <c r="E1411" s="139"/>
      <c r="F1411" s="105">
        <v>6.5000000000000002E-2</v>
      </c>
      <c r="G1411" s="56"/>
      <c r="H1411" s="57"/>
      <c r="I1411" s="59">
        <f t="shared" ref="I1411:I1474" si="484">H1411+(H1411*F1411)</f>
        <v>0</v>
      </c>
      <c r="J1411" s="57"/>
    </row>
    <row r="1412" spans="1:10" ht="19.899999999999999" customHeight="1">
      <c r="A1412" s="15">
        <v>16600</v>
      </c>
      <c r="B1412" s="37"/>
      <c r="C1412" s="28" t="s">
        <v>1106</v>
      </c>
      <c r="D1412" s="28"/>
      <c r="E1412" s="119">
        <v>89.99</v>
      </c>
      <c r="F1412" s="105">
        <v>6.5000000000000002E-2</v>
      </c>
      <c r="G1412" s="58"/>
      <c r="H1412" s="59">
        <f t="shared" ref="H1412:H1425" si="485">E1412-(E1412*G1412)</f>
        <v>89.99</v>
      </c>
      <c r="I1412" s="59">
        <f t="shared" si="484"/>
        <v>95.839349999999996</v>
      </c>
      <c r="J1412" s="60">
        <f t="shared" ref="J1412:J1425" si="486">H1412*D1412</f>
        <v>0</v>
      </c>
    </row>
    <row r="1413" spans="1:10" ht="19.899999999999999" customHeight="1">
      <c r="A1413" s="15">
        <v>16601</v>
      </c>
      <c r="B1413" s="37"/>
      <c r="C1413" s="28" t="s">
        <v>1107</v>
      </c>
      <c r="D1413" s="28"/>
      <c r="E1413" s="119">
        <v>109.99</v>
      </c>
      <c r="F1413" s="105">
        <v>6.5000000000000002E-2</v>
      </c>
      <c r="G1413" s="58"/>
      <c r="H1413" s="59">
        <f t="shared" si="485"/>
        <v>109.99</v>
      </c>
      <c r="I1413" s="59">
        <f t="shared" si="484"/>
        <v>117.13934999999999</v>
      </c>
      <c r="J1413" s="60">
        <f t="shared" si="486"/>
        <v>0</v>
      </c>
    </row>
    <row r="1414" spans="1:10" ht="19.899999999999999" customHeight="1">
      <c r="A1414" s="15">
        <v>16603</v>
      </c>
      <c r="B1414" s="37"/>
      <c r="C1414" s="28" t="s">
        <v>1108</v>
      </c>
      <c r="D1414" s="28"/>
      <c r="E1414" s="119">
        <v>109.99</v>
      </c>
      <c r="F1414" s="105">
        <v>6.5000000000000002E-2</v>
      </c>
      <c r="G1414" s="58"/>
      <c r="H1414" s="59">
        <f t="shared" si="485"/>
        <v>109.99</v>
      </c>
      <c r="I1414" s="59">
        <f t="shared" si="484"/>
        <v>117.13934999999999</v>
      </c>
      <c r="J1414" s="60">
        <f t="shared" si="486"/>
        <v>0</v>
      </c>
    </row>
    <row r="1415" spans="1:10" ht="19.899999999999999" customHeight="1">
      <c r="A1415" s="15">
        <v>16604</v>
      </c>
      <c r="B1415" s="37"/>
      <c r="C1415" s="28" t="s">
        <v>1109</v>
      </c>
      <c r="D1415" s="28"/>
      <c r="E1415" s="119">
        <v>29.99</v>
      </c>
      <c r="F1415" s="105">
        <v>6.5000000000000002E-2</v>
      </c>
      <c r="G1415" s="58"/>
      <c r="H1415" s="59">
        <f t="shared" si="485"/>
        <v>29.99</v>
      </c>
      <c r="I1415" s="59">
        <f t="shared" si="484"/>
        <v>31.939349999999997</v>
      </c>
      <c r="J1415" s="60">
        <f t="shared" si="486"/>
        <v>0</v>
      </c>
    </row>
    <row r="1416" spans="1:10" ht="19.899999999999999" customHeight="1">
      <c r="A1416" s="15">
        <v>16605</v>
      </c>
      <c r="B1416" s="37"/>
      <c r="C1416" s="28" t="s">
        <v>1110</v>
      </c>
      <c r="D1416" s="28"/>
      <c r="E1416" s="119">
        <v>39.99</v>
      </c>
      <c r="F1416" s="105">
        <v>6.5000000000000002E-2</v>
      </c>
      <c r="G1416" s="58"/>
      <c r="H1416" s="59">
        <f t="shared" si="485"/>
        <v>39.99</v>
      </c>
      <c r="I1416" s="59">
        <f t="shared" si="484"/>
        <v>42.589350000000003</v>
      </c>
      <c r="J1416" s="60">
        <f t="shared" si="486"/>
        <v>0</v>
      </c>
    </row>
    <row r="1417" spans="1:10" ht="15.75">
      <c r="A1417" s="12">
        <v>22000</v>
      </c>
      <c r="B1417" s="103"/>
      <c r="C1417" s="17" t="s">
        <v>1111</v>
      </c>
      <c r="D1417" s="17"/>
      <c r="E1417" s="116">
        <v>89.99</v>
      </c>
      <c r="F1417" s="105">
        <v>6.5000000000000002E-2</v>
      </c>
      <c r="G1417" s="58"/>
      <c r="H1417" s="59">
        <f t="shared" si="485"/>
        <v>89.99</v>
      </c>
      <c r="I1417" s="59">
        <f t="shared" si="484"/>
        <v>95.839349999999996</v>
      </c>
      <c r="J1417" s="60">
        <f t="shared" si="486"/>
        <v>0</v>
      </c>
    </row>
    <row r="1418" spans="1:10" ht="15.75">
      <c r="A1418" s="12">
        <v>22001</v>
      </c>
      <c r="B1418" s="103"/>
      <c r="C1418" s="17" t="s">
        <v>1112</v>
      </c>
      <c r="D1418" s="17"/>
      <c r="E1418" s="116">
        <v>109.99</v>
      </c>
      <c r="F1418" s="105">
        <v>6.5000000000000002E-2</v>
      </c>
      <c r="G1418" s="58"/>
      <c r="H1418" s="59">
        <f t="shared" si="485"/>
        <v>109.99</v>
      </c>
      <c r="I1418" s="59">
        <f t="shared" si="484"/>
        <v>117.13934999999999</v>
      </c>
      <c r="J1418" s="60">
        <f t="shared" si="486"/>
        <v>0</v>
      </c>
    </row>
    <row r="1419" spans="1:10" ht="15.75">
      <c r="A1419" s="12">
        <v>22002</v>
      </c>
      <c r="B1419" s="103"/>
      <c r="C1419" s="17" t="s">
        <v>1113</v>
      </c>
      <c r="D1419" s="17"/>
      <c r="E1419" s="116">
        <v>114.99</v>
      </c>
      <c r="F1419" s="105">
        <v>6.5000000000000002E-2</v>
      </c>
      <c r="G1419" s="58"/>
      <c r="H1419" s="59">
        <f t="shared" si="485"/>
        <v>114.99</v>
      </c>
      <c r="I1419" s="59">
        <f t="shared" si="484"/>
        <v>122.46435</v>
      </c>
      <c r="J1419" s="60">
        <f t="shared" si="486"/>
        <v>0</v>
      </c>
    </row>
    <row r="1420" spans="1:10" ht="15.75">
      <c r="A1420" s="12">
        <v>22003</v>
      </c>
      <c r="B1420" s="103"/>
      <c r="C1420" s="17" t="s">
        <v>1114</v>
      </c>
      <c r="D1420" s="17"/>
      <c r="E1420" s="116">
        <v>119.99</v>
      </c>
      <c r="F1420" s="105">
        <v>6.5000000000000002E-2</v>
      </c>
      <c r="G1420" s="58"/>
      <c r="H1420" s="59">
        <f t="shared" si="485"/>
        <v>119.99</v>
      </c>
      <c r="I1420" s="59">
        <f t="shared" si="484"/>
        <v>127.78935</v>
      </c>
      <c r="J1420" s="60">
        <f t="shared" si="486"/>
        <v>0</v>
      </c>
    </row>
    <row r="1421" spans="1:10" ht="15.75">
      <c r="A1421" s="12">
        <v>22004</v>
      </c>
      <c r="B1421" s="103"/>
      <c r="C1421" s="17" t="s">
        <v>1115</v>
      </c>
      <c r="D1421" s="17"/>
      <c r="E1421" s="116">
        <v>119.99</v>
      </c>
      <c r="F1421" s="105">
        <v>6.5000000000000002E-2</v>
      </c>
      <c r="G1421" s="58"/>
      <c r="H1421" s="59">
        <f t="shared" si="485"/>
        <v>119.99</v>
      </c>
      <c r="I1421" s="59">
        <f t="shared" si="484"/>
        <v>127.78935</v>
      </c>
      <c r="J1421" s="60">
        <f t="shared" si="486"/>
        <v>0</v>
      </c>
    </row>
    <row r="1422" spans="1:10" ht="15.75">
      <c r="A1422" s="12">
        <v>22005</v>
      </c>
      <c r="B1422" s="103"/>
      <c r="C1422" s="17" t="s">
        <v>1116</v>
      </c>
      <c r="D1422" s="17"/>
      <c r="E1422" s="116">
        <v>39.99</v>
      </c>
      <c r="F1422" s="105">
        <v>6.5000000000000002E-2</v>
      </c>
      <c r="G1422" s="58"/>
      <c r="H1422" s="59">
        <f t="shared" si="485"/>
        <v>39.99</v>
      </c>
      <c r="I1422" s="59">
        <f t="shared" si="484"/>
        <v>42.589350000000003</v>
      </c>
      <c r="J1422" s="60">
        <f t="shared" si="486"/>
        <v>0</v>
      </c>
    </row>
    <row r="1423" spans="1:10" ht="15.75">
      <c r="A1423" s="12">
        <v>22006</v>
      </c>
      <c r="B1423" s="103"/>
      <c r="C1423" s="17" t="s">
        <v>1117</v>
      </c>
      <c r="D1423" s="17"/>
      <c r="E1423" s="116">
        <v>44.99</v>
      </c>
      <c r="F1423" s="105">
        <v>6.5000000000000002E-2</v>
      </c>
      <c r="G1423" s="58"/>
      <c r="H1423" s="59">
        <f t="shared" si="485"/>
        <v>44.99</v>
      </c>
      <c r="I1423" s="59">
        <f t="shared" si="484"/>
        <v>47.914349999999999</v>
      </c>
      <c r="J1423" s="60">
        <f t="shared" si="486"/>
        <v>0</v>
      </c>
    </row>
    <row r="1424" spans="1:10" ht="15.75">
      <c r="A1424" s="12">
        <v>22007</v>
      </c>
      <c r="B1424" s="103"/>
      <c r="C1424" s="17" t="s">
        <v>1118</v>
      </c>
      <c r="D1424" s="17"/>
      <c r="E1424" s="116">
        <v>32.99</v>
      </c>
      <c r="F1424" s="105">
        <v>6.5000000000000002E-2</v>
      </c>
      <c r="G1424" s="58"/>
      <c r="H1424" s="59">
        <f t="shared" si="485"/>
        <v>32.99</v>
      </c>
      <c r="I1424" s="59">
        <f t="shared" si="484"/>
        <v>35.134350000000005</v>
      </c>
      <c r="J1424" s="60">
        <f t="shared" si="486"/>
        <v>0</v>
      </c>
    </row>
    <row r="1425" spans="1:10" ht="15.75">
      <c r="A1425" s="12">
        <v>22008</v>
      </c>
      <c r="B1425" s="103"/>
      <c r="C1425" s="17" t="s">
        <v>1119</v>
      </c>
      <c r="D1425" s="17"/>
      <c r="E1425" s="116">
        <v>17.989999999999998</v>
      </c>
      <c r="F1425" s="105">
        <v>6.5000000000000002E-2</v>
      </c>
      <c r="G1425" s="58"/>
      <c r="H1425" s="59">
        <f t="shared" si="485"/>
        <v>17.989999999999998</v>
      </c>
      <c r="I1425" s="59">
        <f t="shared" si="484"/>
        <v>19.15935</v>
      </c>
      <c r="J1425" s="60">
        <f t="shared" si="486"/>
        <v>0</v>
      </c>
    </row>
    <row r="1426" spans="1:10" ht="15" customHeight="1">
      <c r="A1426" s="9"/>
      <c r="B1426" s="35"/>
      <c r="C1426" s="4"/>
      <c r="D1426" s="4"/>
      <c r="E1426" s="123"/>
      <c r="F1426" s="105">
        <v>6.5000000000000002E-2</v>
      </c>
      <c r="G1426" s="56"/>
      <c r="H1426" s="57"/>
      <c r="I1426" s="59">
        <f t="shared" si="484"/>
        <v>0</v>
      </c>
      <c r="J1426" s="57"/>
    </row>
    <row r="1427" spans="1:10" ht="16.5">
      <c r="A1427" s="15">
        <v>16620</v>
      </c>
      <c r="B1427" s="37"/>
      <c r="C1427" s="28" t="s">
        <v>1120</v>
      </c>
      <c r="D1427" s="28"/>
      <c r="E1427" s="119">
        <v>99.99</v>
      </c>
      <c r="F1427" s="105">
        <v>6.5000000000000002E-2</v>
      </c>
      <c r="G1427" s="58"/>
      <c r="H1427" s="59">
        <f t="shared" ref="H1427:H1435" si="487">E1427-(E1427*G1427)</f>
        <v>99.99</v>
      </c>
      <c r="I1427" s="59">
        <f t="shared" si="484"/>
        <v>106.48935</v>
      </c>
      <c r="J1427" s="60">
        <f t="shared" ref="J1427:J1435" si="488">H1427*D1427</f>
        <v>0</v>
      </c>
    </row>
    <row r="1428" spans="1:10" ht="16.5">
      <c r="A1428" s="15">
        <v>16622</v>
      </c>
      <c r="B1428" s="37"/>
      <c r="C1428" s="28" t="s">
        <v>1121</v>
      </c>
      <c r="D1428" s="28"/>
      <c r="E1428" s="119">
        <v>109.99</v>
      </c>
      <c r="F1428" s="105">
        <v>6.5000000000000002E-2</v>
      </c>
      <c r="G1428" s="58"/>
      <c r="H1428" s="59">
        <f t="shared" si="487"/>
        <v>109.99</v>
      </c>
      <c r="I1428" s="59">
        <f t="shared" si="484"/>
        <v>117.13934999999999</v>
      </c>
      <c r="J1428" s="60">
        <f t="shared" si="488"/>
        <v>0</v>
      </c>
    </row>
    <row r="1429" spans="1:10" ht="16.5">
      <c r="A1429" s="15">
        <v>16623</v>
      </c>
      <c r="B1429" s="37"/>
      <c r="C1429" s="28" t="s">
        <v>1122</v>
      </c>
      <c r="D1429" s="28"/>
      <c r="E1429" s="119">
        <v>109.99</v>
      </c>
      <c r="F1429" s="105">
        <v>6.5000000000000002E-2</v>
      </c>
      <c r="G1429" s="58"/>
      <c r="H1429" s="59">
        <f t="shared" si="487"/>
        <v>109.99</v>
      </c>
      <c r="I1429" s="59">
        <f t="shared" si="484"/>
        <v>117.13934999999999</v>
      </c>
      <c r="J1429" s="60">
        <f t="shared" si="488"/>
        <v>0</v>
      </c>
    </row>
    <row r="1430" spans="1:10" ht="16.5">
      <c r="A1430" s="15">
        <v>16624</v>
      </c>
      <c r="B1430" s="37"/>
      <c r="C1430" s="28" t="s">
        <v>1123</v>
      </c>
      <c r="D1430" s="28"/>
      <c r="E1430" s="119">
        <v>49.99</v>
      </c>
      <c r="F1430" s="105">
        <v>6.5000000000000002E-2</v>
      </c>
      <c r="G1430" s="58"/>
      <c r="H1430" s="59">
        <f t="shared" si="487"/>
        <v>49.99</v>
      </c>
      <c r="I1430" s="59">
        <f t="shared" si="484"/>
        <v>53.239350000000002</v>
      </c>
      <c r="J1430" s="60">
        <f t="shared" si="488"/>
        <v>0</v>
      </c>
    </row>
    <row r="1431" spans="1:10" ht="16.5">
      <c r="A1431" s="15">
        <v>16625</v>
      </c>
      <c r="B1431" s="37"/>
      <c r="C1431" s="28" t="s">
        <v>1124</v>
      </c>
      <c r="D1431" s="28"/>
      <c r="E1431" s="119">
        <v>29.99</v>
      </c>
      <c r="F1431" s="105">
        <v>6.5000000000000002E-2</v>
      </c>
      <c r="G1431" s="58"/>
      <c r="H1431" s="59">
        <f t="shared" si="487"/>
        <v>29.99</v>
      </c>
      <c r="I1431" s="59">
        <f t="shared" si="484"/>
        <v>31.939349999999997</v>
      </c>
      <c r="J1431" s="60">
        <f t="shared" si="488"/>
        <v>0</v>
      </c>
    </row>
    <row r="1432" spans="1:10" ht="15.75">
      <c r="A1432" s="12">
        <v>22140</v>
      </c>
      <c r="B1432" s="103"/>
      <c r="C1432" s="17" t="s">
        <v>1125</v>
      </c>
      <c r="D1432" s="17"/>
      <c r="E1432" s="116">
        <v>109.99</v>
      </c>
      <c r="F1432" s="105">
        <v>6.5000000000000002E-2</v>
      </c>
      <c r="G1432" s="58"/>
      <c r="H1432" s="59">
        <f t="shared" si="487"/>
        <v>109.99</v>
      </c>
      <c r="I1432" s="59">
        <f t="shared" si="484"/>
        <v>117.13934999999999</v>
      </c>
      <c r="J1432" s="60">
        <f t="shared" si="488"/>
        <v>0</v>
      </c>
    </row>
    <row r="1433" spans="1:10" ht="15.75">
      <c r="A1433" s="12">
        <v>22141</v>
      </c>
      <c r="B1433" s="103"/>
      <c r="C1433" s="17" t="s">
        <v>1126</v>
      </c>
      <c r="D1433" s="17"/>
      <c r="E1433" s="116">
        <v>109.99</v>
      </c>
      <c r="F1433" s="105">
        <v>6.5000000000000002E-2</v>
      </c>
      <c r="G1433" s="58"/>
      <c r="H1433" s="59">
        <f t="shared" si="487"/>
        <v>109.99</v>
      </c>
      <c r="I1433" s="59">
        <f t="shared" si="484"/>
        <v>117.13934999999999</v>
      </c>
      <c r="J1433" s="60">
        <f t="shared" si="488"/>
        <v>0</v>
      </c>
    </row>
    <row r="1434" spans="1:10" ht="15.75">
      <c r="A1434" s="12">
        <v>22142</v>
      </c>
      <c r="B1434" s="103"/>
      <c r="C1434" s="17" t="s">
        <v>1127</v>
      </c>
      <c r="D1434" s="17"/>
      <c r="E1434" s="116">
        <v>129.99</v>
      </c>
      <c r="F1434" s="105">
        <v>6.5000000000000002E-2</v>
      </c>
      <c r="G1434" s="58"/>
      <c r="H1434" s="59">
        <f t="shared" si="487"/>
        <v>129.99</v>
      </c>
      <c r="I1434" s="59">
        <f t="shared" si="484"/>
        <v>138.43935000000002</v>
      </c>
      <c r="J1434" s="60">
        <f t="shared" si="488"/>
        <v>0</v>
      </c>
    </row>
    <row r="1435" spans="1:10" ht="15.75">
      <c r="A1435" s="12">
        <v>22143</v>
      </c>
      <c r="B1435" s="103"/>
      <c r="C1435" s="17" t="s">
        <v>1128</v>
      </c>
      <c r="D1435" s="17"/>
      <c r="E1435" s="116">
        <v>29.99</v>
      </c>
      <c r="F1435" s="105">
        <v>6.5000000000000002E-2</v>
      </c>
      <c r="G1435" s="58"/>
      <c r="H1435" s="59">
        <f t="shared" si="487"/>
        <v>29.99</v>
      </c>
      <c r="I1435" s="59">
        <f t="shared" si="484"/>
        <v>31.939349999999997</v>
      </c>
      <c r="J1435" s="60">
        <f t="shared" si="488"/>
        <v>0</v>
      </c>
    </row>
    <row r="1436" spans="1:10" ht="15" customHeight="1">
      <c r="A1436" s="9"/>
      <c r="B1436" s="35"/>
      <c r="C1436" s="4"/>
      <c r="D1436" s="4"/>
      <c r="E1436" s="123"/>
      <c r="F1436" s="105">
        <v>6.5000000000000002E-2</v>
      </c>
      <c r="G1436" s="56"/>
      <c r="H1436" s="57"/>
      <c r="I1436" s="59">
        <f t="shared" si="484"/>
        <v>0</v>
      </c>
      <c r="J1436" s="57"/>
    </row>
    <row r="1437" spans="1:10" ht="16.5">
      <c r="A1437" s="15">
        <v>14002</v>
      </c>
      <c r="B1437" s="37"/>
      <c r="C1437" s="28" t="s">
        <v>1129</v>
      </c>
      <c r="D1437" s="28"/>
      <c r="E1437" s="119">
        <v>99.99</v>
      </c>
      <c r="F1437" s="105">
        <v>6.5000000000000002E-2</v>
      </c>
      <c r="G1437" s="58"/>
      <c r="H1437" s="59">
        <f t="shared" ref="H1437:H1494" si="489">E1437-(E1437*G1437)</f>
        <v>99.99</v>
      </c>
      <c r="I1437" s="59">
        <f t="shared" si="484"/>
        <v>106.48935</v>
      </c>
      <c r="J1437" s="60">
        <f t="shared" ref="J1437:J1494" si="490">H1437*D1437</f>
        <v>0</v>
      </c>
    </row>
    <row r="1438" spans="1:10" ht="16.5">
      <c r="A1438" s="15">
        <v>14004</v>
      </c>
      <c r="B1438" s="37"/>
      <c r="C1438" s="28" t="s">
        <v>1130</v>
      </c>
      <c r="D1438" s="28"/>
      <c r="E1438" s="119">
        <v>129.99</v>
      </c>
      <c r="F1438" s="105">
        <v>6.5000000000000002E-2</v>
      </c>
      <c r="G1438" s="58"/>
      <c r="H1438" s="59">
        <f t="shared" si="489"/>
        <v>129.99</v>
      </c>
      <c r="I1438" s="59">
        <f t="shared" si="484"/>
        <v>138.43935000000002</v>
      </c>
      <c r="J1438" s="60">
        <f t="shared" si="490"/>
        <v>0</v>
      </c>
    </row>
    <row r="1439" spans="1:10" ht="16.5">
      <c r="A1439" s="15">
        <v>14005</v>
      </c>
      <c r="B1439" s="37"/>
      <c r="C1439" s="28" t="s">
        <v>1131</v>
      </c>
      <c r="D1439" s="28"/>
      <c r="E1439" s="119">
        <v>109.99</v>
      </c>
      <c r="F1439" s="105">
        <v>6.5000000000000002E-2</v>
      </c>
      <c r="G1439" s="58"/>
      <c r="H1439" s="59">
        <f t="shared" si="489"/>
        <v>109.99</v>
      </c>
      <c r="I1439" s="59">
        <f t="shared" si="484"/>
        <v>117.13934999999999</v>
      </c>
      <c r="J1439" s="60">
        <f t="shared" si="490"/>
        <v>0</v>
      </c>
    </row>
    <row r="1440" spans="1:10" ht="16.5">
      <c r="A1440" s="15">
        <v>14006</v>
      </c>
      <c r="B1440" s="37"/>
      <c r="C1440" s="28" t="s">
        <v>1132</v>
      </c>
      <c r="D1440" s="28"/>
      <c r="E1440" s="119">
        <v>134.99</v>
      </c>
      <c r="F1440" s="105">
        <v>6.5000000000000002E-2</v>
      </c>
      <c r="G1440" s="58"/>
      <c r="H1440" s="59">
        <f t="shared" si="489"/>
        <v>134.99</v>
      </c>
      <c r="I1440" s="59">
        <f t="shared" si="484"/>
        <v>143.76435000000001</v>
      </c>
      <c r="J1440" s="60">
        <f t="shared" si="490"/>
        <v>0</v>
      </c>
    </row>
    <row r="1441" spans="1:10" ht="16.5">
      <c r="A1441" s="15">
        <v>14008</v>
      </c>
      <c r="B1441" s="37"/>
      <c r="C1441" s="28" t="s">
        <v>1133</v>
      </c>
      <c r="D1441" s="28"/>
      <c r="E1441" s="119">
        <v>69.989999999999995</v>
      </c>
      <c r="F1441" s="105">
        <v>6.5000000000000002E-2</v>
      </c>
      <c r="G1441" s="58"/>
      <c r="H1441" s="59">
        <f t="shared" si="489"/>
        <v>69.989999999999995</v>
      </c>
      <c r="I1441" s="59">
        <f t="shared" si="484"/>
        <v>74.539349999999999</v>
      </c>
      <c r="J1441" s="60">
        <f t="shared" si="490"/>
        <v>0</v>
      </c>
    </row>
    <row r="1442" spans="1:10" ht="16.5">
      <c r="A1442" s="15">
        <v>14009</v>
      </c>
      <c r="B1442" s="37"/>
      <c r="C1442" s="28" t="s">
        <v>1134</v>
      </c>
      <c r="D1442" s="28"/>
      <c r="E1442" s="119">
        <v>109.99</v>
      </c>
      <c r="F1442" s="105">
        <v>6.5000000000000002E-2</v>
      </c>
      <c r="G1442" s="58"/>
      <c r="H1442" s="59">
        <f t="shared" si="489"/>
        <v>109.99</v>
      </c>
      <c r="I1442" s="59">
        <f t="shared" si="484"/>
        <v>117.13934999999999</v>
      </c>
      <c r="J1442" s="60">
        <f t="shared" si="490"/>
        <v>0</v>
      </c>
    </row>
    <row r="1443" spans="1:10" ht="16.5">
      <c r="A1443" s="15">
        <v>14012</v>
      </c>
      <c r="B1443" s="37"/>
      <c r="C1443" s="28" t="s">
        <v>1135</v>
      </c>
      <c r="D1443" s="28"/>
      <c r="E1443" s="119">
        <v>109.99</v>
      </c>
      <c r="F1443" s="105">
        <v>6.5000000000000002E-2</v>
      </c>
      <c r="G1443" s="58"/>
      <c r="H1443" s="59">
        <f t="shared" si="489"/>
        <v>109.99</v>
      </c>
      <c r="I1443" s="59">
        <f t="shared" si="484"/>
        <v>117.13934999999999</v>
      </c>
      <c r="J1443" s="60">
        <f t="shared" si="490"/>
        <v>0</v>
      </c>
    </row>
    <row r="1444" spans="1:10" ht="16.5">
      <c r="A1444" s="15">
        <v>14013</v>
      </c>
      <c r="B1444" s="37"/>
      <c r="C1444" s="28" t="s">
        <v>1136</v>
      </c>
      <c r="D1444" s="28"/>
      <c r="E1444" s="119">
        <v>149.99</v>
      </c>
      <c r="F1444" s="105">
        <v>6.5000000000000002E-2</v>
      </c>
      <c r="G1444" s="58"/>
      <c r="H1444" s="59">
        <f t="shared" si="489"/>
        <v>149.99</v>
      </c>
      <c r="I1444" s="59">
        <f t="shared" si="484"/>
        <v>159.73935</v>
      </c>
      <c r="J1444" s="60">
        <f t="shared" si="490"/>
        <v>0</v>
      </c>
    </row>
    <row r="1445" spans="1:10" ht="16.5">
      <c r="A1445" s="15">
        <v>14016</v>
      </c>
      <c r="B1445" s="37"/>
      <c r="C1445" s="28" t="s">
        <v>1137</v>
      </c>
      <c r="D1445" s="28"/>
      <c r="E1445" s="119">
        <v>49.99</v>
      </c>
      <c r="F1445" s="105">
        <v>6.5000000000000002E-2</v>
      </c>
      <c r="G1445" s="58"/>
      <c r="H1445" s="59">
        <f t="shared" si="489"/>
        <v>49.99</v>
      </c>
      <c r="I1445" s="59">
        <f t="shared" si="484"/>
        <v>53.239350000000002</v>
      </c>
      <c r="J1445" s="60">
        <f t="shared" si="490"/>
        <v>0</v>
      </c>
    </row>
    <row r="1446" spans="1:10" ht="16.5">
      <c r="A1446" s="15">
        <v>14018</v>
      </c>
      <c r="B1446" s="37"/>
      <c r="C1446" s="28" t="s">
        <v>1138</v>
      </c>
      <c r="D1446" s="28"/>
      <c r="E1446" s="119">
        <v>59.99</v>
      </c>
      <c r="F1446" s="105">
        <v>6.5000000000000002E-2</v>
      </c>
      <c r="G1446" s="58"/>
      <c r="H1446" s="59">
        <f t="shared" si="489"/>
        <v>59.99</v>
      </c>
      <c r="I1446" s="59">
        <f t="shared" si="484"/>
        <v>63.88935</v>
      </c>
      <c r="J1446" s="60">
        <f t="shared" si="490"/>
        <v>0</v>
      </c>
    </row>
    <row r="1447" spans="1:10" ht="16.5">
      <c r="A1447" s="15">
        <v>14020</v>
      </c>
      <c r="B1447" s="37"/>
      <c r="C1447" s="28" t="s">
        <v>1139</v>
      </c>
      <c r="D1447" s="28"/>
      <c r="E1447" s="119">
        <v>19.989999999999998</v>
      </c>
      <c r="F1447" s="105">
        <v>6.5000000000000002E-2</v>
      </c>
      <c r="G1447" s="58"/>
      <c r="H1447" s="59">
        <f t="shared" si="489"/>
        <v>19.989999999999998</v>
      </c>
      <c r="I1447" s="59">
        <f t="shared" si="484"/>
        <v>21.289349999999999</v>
      </c>
      <c r="J1447" s="60">
        <f t="shared" si="490"/>
        <v>0</v>
      </c>
    </row>
    <row r="1448" spans="1:10" ht="16.5">
      <c r="A1448" s="15">
        <v>14021</v>
      </c>
      <c r="B1448" s="37"/>
      <c r="C1448" s="28" t="s">
        <v>1140</v>
      </c>
      <c r="D1448" s="28"/>
      <c r="E1448" s="119">
        <v>34.99</v>
      </c>
      <c r="F1448" s="105">
        <v>6.5000000000000002E-2</v>
      </c>
      <c r="G1448" s="58"/>
      <c r="H1448" s="59">
        <f t="shared" si="489"/>
        <v>34.99</v>
      </c>
      <c r="I1448" s="59">
        <f t="shared" si="484"/>
        <v>37.26435</v>
      </c>
      <c r="J1448" s="60">
        <f t="shared" si="490"/>
        <v>0</v>
      </c>
    </row>
    <row r="1449" spans="1:10" ht="16.5">
      <c r="A1449" s="15">
        <v>16370</v>
      </c>
      <c r="B1449" s="37"/>
      <c r="C1449" s="28" t="s">
        <v>1141</v>
      </c>
      <c r="D1449" s="28"/>
      <c r="E1449" s="119">
        <v>139.99</v>
      </c>
      <c r="F1449" s="105">
        <v>6.5000000000000002E-2</v>
      </c>
      <c r="G1449" s="58"/>
      <c r="H1449" s="59">
        <f t="shared" si="489"/>
        <v>139.99</v>
      </c>
      <c r="I1449" s="59">
        <f t="shared" si="484"/>
        <v>149.08935000000002</v>
      </c>
      <c r="J1449" s="60">
        <f t="shared" si="490"/>
        <v>0</v>
      </c>
    </row>
    <row r="1450" spans="1:10" ht="16.5">
      <c r="A1450" s="15">
        <v>16371</v>
      </c>
      <c r="B1450" s="37"/>
      <c r="C1450" s="28" t="s">
        <v>1142</v>
      </c>
      <c r="D1450" s="28"/>
      <c r="E1450" s="119">
        <v>119.99</v>
      </c>
      <c r="F1450" s="105">
        <v>6.5000000000000002E-2</v>
      </c>
      <c r="G1450" s="58"/>
      <c r="H1450" s="59">
        <f t="shared" si="489"/>
        <v>119.99</v>
      </c>
      <c r="I1450" s="59">
        <f t="shared" si="484"/>
        <v>127.78935</v>
      </c>
      <c r="J1450" s="60">
        <f t="shared" si="490"/>
        <v>0</v>
      </c>
    </row>
    <row r="1451" spans="1:10" ht="16.5">
      <c r="A1451" s="15">
        <v>16372</v>
      </c>
      <c r="B1451" s="37"/>
      <c r="C1451" s="28" t="s">
        <v>1143</v>
      </c>
      <c r="D1451" s="28"/>
      <c r="E1451" s="119">
        <v>109.99</v>
      </c>
      <c r="F1451" s="105">
        <v>6.5000000000000002E-2</v>
      </c>
      <c r="G1451" s="58"/>
      <c r="H1451" s="59">
        <f t="shared" si="489"/>
        <v>109.99</v>
      </c>
      <c r="I1451" s="59">
        <f t="shared" si="484"/>
        <v>117.13934999999999</v>
      </c>
      <c r="J1451" s="60">
        <f t="shared" si="490"/>
        <v>0</v>
      </c>
    </row>
    <row r="1452" spans="1:10" ht="16.5">
      <c r="A1452" s="15">
        <v>16373</v>
      </c>
      <c r="B1452" s="37"/>
      <c r="C1452" s="28" t="s">
        <v>1144</v>
      </c>
      <c r="D1452" s="28"/>
      <c r="E1452" s="119">
        <v>129.99</v>
      </c>
      <c r="F1452" s="105">
        <v>6.5000000000000002E-2</v>
      </c>
      <c r="G1452" s="58"/>
      <c r="H1452" s="59">
        <f t="shared" si="489"/>
        <v>129.99</v>
      </c>
      <c r="I1452" s="59">
        <f t="shared" si="484"/>
        <v>138.43935000000002</v>
      </c>
      <c r="J1452" s="60">
        <f t="shared" si="490"/>
        <v>0</v>
      </c>
    </row>
    <row r="1453" spans="1:10" ht="16.5">
      <c r="A1453" s="15">
        <v>16374</v>
      </c>
      <c r="B1453" s="37"/>
      <c r="C1453" s="28" t="s">
        <v>1145</v>
      </c>
      <c r="D1453" s="28"/>
      <c r="E1453" s="119">
        <v>99.99</v>
      </c>
      <c r="F1453" s="105">
        <v>6.5000000000000002E-2</v>
      </c>
      <c r="G1453" s="58"/>
      <c r="H1453" s="59">
        <f t="shared" si="489"/>
        <v>99.99</v>
      </c>
      <c r="I1453" s="59">
        <f t="shared" si="484"/>
        <v>106.48935</v>
      </c>
      <c r="J1453" s="60">
        <f t="shared" si="490"/>
        <v>0</v>
      </c>
    </row>
    <row r="1454" spans="1:10" ht="16.5">
      <c r="A1454" s="15">
        <v>16375</v>
      </c>
      <c r="B1454" s="37"/>
      <c r="C1454" s="28" t="s">
        <v>1146</v>
      </c>
      <c r="D1454" s="28"/>
      <c r="E1454" s="119">
        <v>109.99</v>
      </c>
      <c r="F1454" s="105">
        <v>6.5000000000000002E-2</v>
      </c>
      <c r="G1454" s="58"/>
      <c r="H1454" s="59">
        <f t="shared" si="489"/>
        <v>109.99</v>
      </c>
      <c r="I1454" s="59">
        <f t="shared" si="484"/>
        <v>117.13934999999999</v>
      </c>
      <c r="J1454" s="60">
        <f t="shared" si="490"/>
        <v>0</v>
      </c>
    </row>
    <row r="1455" spans="1:10" ht="16.5">
      <c r="A1455" s="15">
        <v>16376</v>
      </c>
      <c r="B1455" s="37"/>
      <c r="C1455" s="28" t="s">
        <v>1147</v>
      </c>
      <c r="D1455" s="28"/>
      <c r="E1455" s="119">
        <v>139.99</v>
      </c>
      <c r="F1455" s="105">
        <v>6.5000000000000002E-2</v>
      </c>
      <c r="G1455" s="58"/>
      <c r="H1455" s="59">
        <f t="shared" si="489"/>
        <v>139.99</v>
      </c>
      <c r="I1455" s="59">
        <f t="shared" si="484"/>
        <v>149.08935000000002</v>
      </c>
      <c r="J1455" s="60">
        <f t="shared" si="490"/>
        <v>0</v>
      </c>
    </row>
    <row r="1456" spans="1:10" ht="16.5">
      <c r="A1456" s="15">
        <v>16377</v>
      </c>
      <c r="B1456" s="37"/>
      <c r="C1456" s="28" t="s">
        <v>1148</v>
      </c>
      <c r="D1456" s="28"/>
      <c r="E1456" s="119">
        <v>109.99</v>
      </c>
      <c r="F1456" s="105">
        <v>6.5000000000000002E-2</v>
      </c>
      <c r="G1456" s="58"/>
      <c r="H1456" s="59">
        <f t="shared" si="489"/>
        <v>109.99</v>
      </c>
      <c r="I1456" s="59">
        <f t="shared" si="484"/>
        <v>117.13934999999999</v>
      </c>
      <c r="J1456" s="60">
        <f t="shared" si="490"/>
        <v>0</v>
      </c>
    </row>
    <row r="1457" spans="1:10" ht="16.5">
      <c r="A1457" s="15">
        <v>16378</v>
      </c>
      <c r="B1457" s="37"/>
      <c r="C1457" s="28" t="s">
        <v>1149</v>
      </c>
      <c r="D1457" s="28"/>
      <c r="E1457" s="119">
        <v>119.99</v>
      </c>
      <c r="F1457" s="105">
        <v>6.5000000000000002E-2</v>
      </c>
      <c r="G1457" s="58"/>
      <c r="H1457" s="59">
        <f t="shared" si="489"/>
        <v>119.99</v>
      </c>
      <c r="I1457" s="59">
        <f t="shared" si="484"/>
        <v>127.78935</v>
      </c>
      <c r="J1457" s="60">
        <f t="shared" si="490"/>
        <v>0</v>
      </c>
    </row>
    <row r="1458" spans="1:10" ht="16.5">
      <c r="A1458" s="15">
        <v>16379</v>
      </c>
      <c r="B1458" s="37"/>
      <c r="C1458" s="28" t="s">
        <v>1150</v>
      </c>
      <c r="D1458" s="28"/>
      <c r="E1458" s="119">
        <v>109.99</v>
      </c>
      <c r="F1458" s="105">
        <v>6.5000000000000002E-2</v>
      </c>
      <c r="G1458" s="58"/>
      <c r="H1458" s="59">
        <f t="shared" si="489"/>
        <v>109.99</v>
      </c>
      <c r="I1458" s="59">
        <f t="shared" si="484"/>
        <v>117.13934999999999</v>
      </c>
      <c r="J1458" s="60">
        <f t="shared" si="490"/>
        <v>0</v>
      </c>
    </row>
    <row r="1459" spans="1:10" ht="16.5">
      <c r="A1459" s="15">
        <v>16380</v>
      </c>
      <c r="B1459" s="37"/>
      <c r="C1459" s="28" t="s">
        <v>1151</v>
      </c>
      <c r="D1459" s="28"/>
      <c r="E1459" s="119">
        <v>109.99</v>
      </c>
      <c r="F1459" s="105">
        <v>6.5000000000000002E-2</v>
      </c>
      <c r="G1459" s="58"/>
      <c r="H1459" s="59">
        <f t="shared" si="489"/>
        <v>109.99</v>
      </c>
      <c r="I1459" s="59">
        <f t="shared" si="484"/>
        <v>117.13934999999999</v>
      </c>
      <c r="J1459" s="60">
        <f t="shared" si="490"/>
        <v>0</v>
      </c>
    </row>
    <row r="1460" spans="1:10" ht="16.5">
      <c r="A1460" s="15">
        <v>16381</v>
      </c>
      <c r="B1460" s="37"/>
      <c r="C1460" s="28" t="s">
        <v>1152</v>
      </c>
      <c r="D1460" s="28"/>
      <c r="E1460" s="119">
        <v>99.99</v>
      </c>
      <c r="F1460" s="105">
        <v>6.5000000000000002E-2</v>
      </c>
      <c r="G1460" s="58"/>
      <c r="H1460" s="59">
        <f t="shared" si="489"/>
        <v>99.99</v>
      </c>
      <c r="I1460" s="59">
        <f t="shared" si="484"/>
        <v>106.48935</v>
      </c>
      <c r="J1460" s="60">
        <f t="shared" si="490"/>
        <v>0</v>
      </c>
    </row>
    <row r="1461" spans="1:10" ht="16.5">
      <c r="A1461" s="15">
        <v>16383</v>
      </c>
      <c r="B1461" s="37"/>
      <c r="C1461" s="28" t="s">
        <v>1153</v>
      </c>
      <c r="D1461" s="28"/>
      <c r="E1461" s="119">
        <v>119.99</v>
      </c>
      <c r="F1461" s="105">
        <v>6.5000000000000002E-2</v>
      </c>
      <c r="G1461" s="58"/>
      <c r="H1461" s="59">
        <f t="shared" si="489"/>
        <v>119.99</v>
      </c>
      <c r="I1461" s="59">
        <f t="shared" si="484"/>
        <v>127.78935</v>
      </c>
      <c r="J1461" s="60">
        <f t="shared" si="490"/>
        <v>0</v>
      </c>
    </row>
    <row r="1462" spans="1:10" ht="16.5">
      <c r="A1462" s="15">
        <v>16384</v>
      </c>
      <c r="B1462" s="37"/>
      <c r="C1462" s="28" t="s">
        <v>1154</v>
      </c>
      <c r="D1462" s="28"/>
      <c r="E1462" s="119">
        <v>54.99</v>
      </c>
      <c r="F1462" s="105">
        <v>6.5000000000000002E-2</v>
      </c>
      <c r="G1462" s="58"/>
      <c r="H1462" s="59">
        <f t="shared" si="489"/>
        <v>54.99</v>
      </c>
      <c r="I1462" s="59">
        <f t="shared" si="484"/>
        <v>58.564350000000005</v>
      </c>
      <c r="J1462" s="60">
        <f t="shared" si="490"/>
        <v>0</v>
      </c>
    </row>
    <row r="1463" spans="1:10" ht="16.5">
      <c r="A1463" s="15">
        <v>16385</v>
      </c>
      <c r="B1463" s="37"/>
      <c r="C1463" s="28" t="s">
        <v>1155</v>
      </c>
      <c r="D1463" s="28"/>
      <c r="E1463" s="119">
        <v>44.99</v>
      </c>
      <c r="F1463" s="105">
        <v>6.5000000000000002E-2</v>
      </c>
      <c r="G1463" s="58"/>
      <c r="H1463" s="59">
        <f t="shared" si="489"/>
        <v>44.99</v>
      </c>
      <c r="I1463" s="59">
        <f t="shared" si="484"/>
        <v>47.914349999999999</v>
      </c>
      <c r="J1463" s="60">
        <f t="shared" si="490"/>
        <v>0</v>
      </c>
    </row>
    <row r="1464" spans="1:10" ht="16.5">
      <c r="A1464" s="15">
        <v>16386</v>
      </c>
      <c r="B1464" s="37"/>
      <c r="C1464" s="28" t="s">
        <v>1156</v>
      </c>
      <c r="D1464" s="28"/>
      <c r="E1464" s="119">
        <v>29.99</v>
      </c>
      <c r="F1464" s="105">
        <v>6.5000000000000002E-2</v>
      </c>
      <c r="G1464" s="58"/>
      <c r="H1464" s="59">
        <f t="shared" si="489"/>
        <v>29.99</v>
      </c>
      <c r="I1464" s="59">
        <f t="shared" si="484"/>
        <v>31.939349999999997</v>
      </c>
      <c r="J1464" s="60">
        <f t="shared" si="490"/>
        <v>0</v>
      </c>
    </row>
    <row r="1465" spans="1:10" ht="16.5">
      <c r="A1465" s="15">
        <v>16387</v>
      </c>
      <c r="B1465" s="37"/>
      <c r="C1465" s="28" t="s">
        <v>1157</v>
      </c>
      <c r="D1465" s="28"/>
      <c r="E1465" s="119">
        <v>24.99</v>
      </c>
      <c r="F1465" s="105">
        <v>6.5000000000000002E-2</v>
      </c>
      <c r="G1465" s="58"/>
      <c r="H1465" s="59">
        <f t="shared" si="489"/>
        <v>24.99</v>
      </c>
      <c r="I1465" s="59">
        <f t="shared" si="484"/>
        <v>26.614349999999998</v>
      </c>
      <c r="J1465" s="60">
        <f t="shared" si="490"/>
        <v>0</v>
      </c>
    </row>
    <row r="1466" spans="1:10" ht="16.5">
      <c r="A1466" s="15">
        <v>16389</v>
      </c>
      <c r="B1466" s="37"/>
      <c r="C1466" s="28" t="s">
        <v>1158</v>
      </c>
      <c r="D1466" s="28"/>
      <c r="E1466" s="119">
        <v>49.99</v>
      </c>
      <c r="F1466" s="105">
        <v>6.5000000000000002E-2</v>
      </c>
      <c r="G1466" s="58"/>
      <c r="H1466" s="59">
        <f t="shared" si="489"/>
        <v>49.99</v>
      </c>
      <c r="I1466" s="59">
        <f t="shared" si="484"/>
        <v>53.239350000000002</v>
      </c>
      <c r="J1466" s="60">
        <f t="shared" si="490"/>
        <v>0</v>
      </c>
    </row>
    <row r="1467" spans="1:10" ht="16.5">
      <c r="A1467" s="15">
        <v>16390</v>
      </c>
      <c r="B1467" s="37"/>
      <c r="C1467" s="28" t="s">
        <v>1159</v>
      </c>
      <c r="D1467" s="28"/>
      <c r="E1467" s="119">
        <v>49.99</v>
      </c>
      <c r="F1467" s="105">
        <v>6.5000000000000002E-2</v>
      </c>
      <c r="G1467" s="58"/>
      <c r="H1467" s="59">
        <f t="shared" si="489"/>
        <v>49.99</v>
      </c>
      <c r="I1467" s="59">
        <f t="shared" si="484"/>
        <v>53.239350000000002</v>
      </c>
      <c r="J1467" s="60">
        <f t="shared" si="490"/>
        <v>0</v>
      </c>
    </row>
    <row r="1468" spans="1:10" ht="16.5">
      <c r="A1468" s="15">
        <v>16392</v>
      </c>
      <c r="B1468" s="37"/>
      <c r="C1468" s="28" t="s">
        <v>1160</v>
      </c>
      <c r="D1468" s="28"/>
      <c r="E1468" s="119">
        <v>109.99</v>
      </c>
      <c r="F1468" s="105">
        <v>6.5000000000000002E-2</v>
      </c>
      <c r="G1468" s="58"/>
      <c r="H1468" s="59">
        <f t="shared" si="489"/>
        <v>109.99</v>
      </c>
      <c r="I1468" s="59">
        <f t="shared" si="484"/>
        <v>117.13934999999999</v>
      </c>
      <c r="J1468" s="60">
        <f t="shared" si="490"/>
        <v>0</v>
      </c>
    </row>
    <row r="1469" spans="1:10" ht="16.5">
      <c r="A1469" s="15">
        <v>16393</v>
      </c>
      <c r="B1469" s="37"/>
      <c r="C1469" s="28" t="s">
        <v>1161</v>
      </c>
      <c r="D1469" s="28"/>
      <c r="E1469" s="119">
        <v>249.99</v>
      </c>
      <c r="F1469" s="105">
        <v>6.5000000000000002E-2</v>
      </c>
      <c r="G1469" s="58"/>
      <c r="H1469" s="59">
        <f t="shared" si="489"/>
        <v>249.99</v>
      </c>
      <c r="I1469" s="59">
        <f t="shared" si="484"/>
        <v>266.23935</v>
      </c>
      <c r="J1469" s="60">
        <f t="shared" si="490"/>
        <v>0</v>
      </c>
    </row>
    <row r="1470" spans="1:10" ht="15.75">
      <c r="A1470" s="12">
        <v>21950</v>
      </c>
      <c r="B1470" s="103"/>
      <c r="C1470" s="17" t="s">
        <v>1162</v>
      </c>
      <c r="D1470" s="17"/>
      <c r="E1470" s="116">
        <v>94.99</v>
      </c>
      <c r="F1470" s="105">
        <v>6.5000000000000002E-2</v>
      </c>
      <c r="G1470" s="58"/>
      <c r="H1470" s="59">
        <f t="shared" si="489"/>
        <v>94.99</v>
      </c>
      <c r="I1470" s="59">
        <f t="shared" si="484"/>
        <v>101.16435</v>
      </c>
      <c r="J1470" s="60">
        <f t="shared" si="490"/>
        <v>0</v>
      </c>
    </row>
    <row r="1471" spans="1:10" ht="15.75">
      <c r="A1471" s="12">
        <v>21951</v>
      </c>
      <c r="B1471" s="103"/>
      <c r="C1471" s="17" t="s">
        <v>1163</v>
      </c>
      <c r="D1471" s="17"/>
      <c r="E1471" s="116">
        <v>109.99</v>
      </c>
      <c r="F1471" s="105">
        <v>6.5000000000000002E-2</v>
      </c>
      <c r="G1471" s="58"/>
      <c r="H1471" s="59">
        <f t="shared" si="489"/>
        <v>109.99</v>
      </c>
      <c r="I1471" s="59">
        <f t="shared" si="484"/>
        <v>117.13934999999999</v>
      </c>
      <c r="J1471" s="60">
        <f t="shared" si="490"/>
        <v>0</v>
      </c>
    </row>
    <row r="1472" spans="1:10" ht="15.75">
      <c r="A1472" s="12">
        <v>21952</v>
      </c>
      <c r="B1472" s="103"/>
      <c r="C1472" s="17" t="s">
        <v>1164</v>
      </c>
      <c r="D1472" s="17"/>
      <c r="E1472" s="116">
        <v>149.99</v>
      </c>
      <c r="F1472" s="105">
        <v>6.5000000000000002E-2</v>
      </c>
      <c r="G1472" s="58"/>
      <c r="H1472" s="59">
        <f t="shared" si="489"/>
        <v>149.99</v>
      </c>
      <c r="I1472" s="59">
        <f t="shared" si="484"/>
        <v>159.73935</v>
      </c>
      <c r="J1472" s="60">
        <f t="shared" si="490"/>
        <v>0</v>
      </c>
    </row>
    <row r="1473" spans="1:10" ht="15.75">
      <c r="A1473" s="12">
        <v>21953</v>
      </c>
      <c r="B1473" s="103"/>
      <c r="C1473" s="17" t="s">
        <v>1165</v>
      </c>
      <c r="D1473" s="17"/>
      <c r="E1473" s="116">
        <v>39.99</v>
      </c>
      <c r="F1473" s="105">
        <v>6.5000000000000002E-2</v>
      </c>
      <c r="G1473" s="58"/>
      <c r="H1473" s="59">
        <f t="shared" si="489"/>
        <v>39.99</v>
      </c>
      <c r="I1473" s="59">
        <f t="shared" si="484"/>
        <v>42.589350000000003</v>
      </c>
      <c r="J1473" s="60">
        <f t="shared" si="490"/>
        <v>0</v>
      </c>
    </row>
    <row r="1474" spans="1:10" ht="15.75">
      <c r="A1474" s="12">
        <v>21954</v>
      </c>
      <c r="B1474" s="103"/>
      <c r="C1474" s="17" t="s">
        <v>1166</v>
      </c>
      <c r="D1474" s="17"/>
      <c r="E1474" s="116">
        <v>44.99</v>
      </c>
      <c r="F1474" s="105">
        <v>6.5000000000000002E-2</v>
      </c>
      <c r="G1474" s="58"/>
      <c r="H1474" s="59">
        <f t="shared" si="489"/>
        <v>44.99</v>
      </c>
      <c r="I1474" s="59">
        <f t="shared" si="484"/>
        <v>47.914349999999999</v>
      </c>
      <c r="J1474" s="60">
        <f t="shared" si="490"/>
        <v>0</v>
      </c>
    </row>
    <row r="1475" spans="1:10" ht="15.75">
      <c r="A1475" s="12">
        <v>21955</v>
      </c>
      <c r="B1475" s="103"/>
      <c r="C1475" s="17" t="s">
        <v>1167</v>
      </c>
      <c r="D1475" s="17"/>
      <c r="E1475" s="116">
        <v>39.99</v>
      </c>
      <c r="F1475" s="105">
        <v>6.5000000000000002E-2</v>
      </c>
      <c r="G1475" s="58"/>
      <c r="H1475" s="59">
        <f t="shared" si="489"/>
        <v>39.99</v>
      </c>
      <c r="I1475" s="59">
        <f t="shared" ref="I1475:I1538" si="491">H1475+(H1475*F1475)</f>
        <v>42.589350000000003</v>
      </c>
      <c r="J1475" s="60">
        <f t="shared" si="490"/>
        <v>0</v>
      </c>
    </row>
    <row r="1476" spans="1:10" ht="15.75">
      <c r="A1476" s="12">
        <v>21956</v>
      </c>
      <c r="B1476" s="103"/>
      <c r="C1476" s="17" t="s">
        <v>1168</v>
      </c>
      <c r="D1476" s="17"/>
      <c r="E1476" s="116">
        <v>109.99</v>
      </c>
      <c r="F1476" s="105">
        <v>6.5000000000000002E-2</v>
      </c>
      <c r="G1476" s="58"/>
      <c r="H1476" s="59">
        <f t="shared" si="489"/>
        <v>109.99</v>
      </c>
      <c r="I1476" s="59">
        <f t="shared" si="491"/>
        <v>117.13934999999999</v>
      </c>
      <c r="J1476" s="60">
        <f t="shared" si="490"/>
        <v>0</v>
      </c>
    </row>
    <row r="1477" spans="1:10" ht="15.75">
      <c r="A1477" s="12">
        <v>21957</v>
      </c>
      <c r="B1477" s="103"/>
      <c r="C1477" s="17" t="s">
        <v>1169</v>
      </c>
      <c r="D1477" s="17"/>
      <c r="E1477" s="116">
        <v>139.99</v>
      </c>
      <c r="F1477" s="105">
        <v>6.5000000000000002E-2</v>
      </c>
      <c r="G1477" s="58"/>
      <c r="H1477" s="59">
        <f t="shared" si="489"/>
        <v>139.99</v>
      </c>
      <c r="I1477" s="59">
        <f t="shared" si="491"/>
        <v>149.08935000000002</v>
      </c>
      <c r="J1477" s="60">
        <f t="shared" si="490"/>
        <v>0</v>
      </c>
    </row>
    <row r="1478" spans="1:10" ht="15.75">
      <c r="A1478" s="12">
        <v>21958</v>
      </c>
      <c r="B1478" s="103"/>
      <c r="C1478" s="17" t="s">
        <v>1170</v>
      </c>
      <c r="D1478" s="17"/>
      <c r="E1478" s="116">
        <v>349.99</v>
      </c>
      <c r="F1478" s="105">
        <v>6.5000000000000002E-2</v>
      </c>
      <c r="G1478" s="58"/>
      <c r="H1478" s="59">
        <f t="shared" si="489"/>
        <v>349.99</v>
      </c>
      <c r="I1478" s="59">
        <f t="shared" si="491"/>
        <v>372.73935</v>
      </c>
      <c r="J1478" s="60">
        <f t="shared" si="490"/>
        <v>0</v>
      </c>
    </row>
    <row r="1479" spans="1:10" ht="15.75">
      <c r="A1479" s="12">
        <v>21959</v>
      </c>
      <c r="B1479" s="103"/>
      <c r="C1479" s="17" t="s">
        <v>1171</v>
      </c>
      <c r="D1479" s="17"/>
      <c r="E1479" s="116">
        <v>69.989999999999995</v>
      </c>
      <c r="F1479" s="105">
        <v>6.5000000000000002E-2</v>
      </c>
      <c r="G1479" s="58"/>
      <c r="H1479" s="59">
        <f t="shared" si="489"/>
        <v>69.989999999999995</v>
      </c>
      <c r="I1479" s="59">
        <f t="shared" si="491"/>
        <v>74.539349999999999</v>
      </c>
      <c r="J1479" s="60">
        <f t="shared" si="490"/>
        <v>0</v>
      </c>
    </row>
    <row r="1480" spans="1:10" ht="15.75">
      <c r="A1480" s="12">
        <v>21960</v>
      </c>
      <c r="B1480" s="103"/>
      <c r="C1480" s="17" t="s">
        <v>1172</v>
      </c>
      <c r="D1480" s="17"/>
      <c r="E1480" s="116">
        <v>17.989999999999998</v>
      </c>
      <c r="F1480" s="105">
        <v>6.5000000000000002E-2</v>
      </c>
      <c r="G1480" s="58"/>
      <c r="H1480" s="59">
        <f t="shared" si="489"/>
        <v>17.989999999999998</v>
      </c>
      <c r="I1480" s="59">
        <f t="shared" si="491"/>
        <v>19.15935</v>
      </c>
      <c r="J1480" s="60">
        <f t="shared" si="490"/>
        <v>0</v>
      </c>
    </row>
    <row r="1481" spans="1:10" ht="15.75">
      <c r="A1481" s="12">
        <v>21961</v>
      </c>
      <c r="B1481" s="103"/>
      <c r="C1481" s="17" t="s">
        <v>1173</v>
      </c>
      <c r="D1481" s="17"/>
      <c r="E1481" s="116">
        <v>49.99</v>
      </c>
      <c r="F1481" s="105">
        <v>6.5000000000000002E-2</v>
      </c>
      <c r="G1481" s="58"/>
      <c r="H1481" s="59">
        <f t="shared" si="489"/>
        <v>49.99</v>
      </c>
      <c r="I1481" s="59">
        <f t="shared" si="491"/>
        <v>53.239350000000002</v>
      </c>
      <c r="J1481" s="60">
        <f t="shared" si="490"/>
        <v>0</v>
      </c>
    </row>
    <row r="1482" spans="1:10" ht="15.75">
      <c r="A1482" s="12">
        <v>21962</v>
      </c>
      <c r="B1482" s="103"/>
      <c r="C1482" s="17" t="s">
        <v>1174</v>
      </c>
      <c r="D1482" s="17"/>
      <c r="E1482" s="116">
        <v>89.99</v>
      </c>
      <c r="F1482" s="105">
        <v>6.5000000000000002E-2</v>
      </c>
      <c r="G1482" s="58"/>
      <c r="H1482" s="59">
        <f t="shared" si="489"/>
        <v>89.99</v>
      </c>
      <c r="I1482" s="59">
        <f t="shared" si="491"/>
        <v>95.839349999999996</v>
      </c>
      <c r="J1482" s="60">
        <f t="shared" si="490"/>
        <v>0</v>
      </c>
    </row>
    <row r="1483" spans="1:10" ht="15.75">
      <c r="A1483" s="12">
        <v>21963</v>
      </c>
      <c r="B1483" s="103"/>
      <c r="C1483" s="17" t="s">
        <v>1175</v>
      </c>
      <c r="D1483" s="17"/>
      <c r="E1483" s="116">
        <v>89.99</v>
      </c>
      <c r="F1483" s="105">
        <v>6.5000000000000002E-2</v>
      </c>
      <c r="G1483" s="58"/>
      <c r="H1483" s="59">
        <f t="shared" si="489"/>
        <v>89.99</v>
      </c>
      <c r="I1483" s="59">
        <f t="shared" si="491"/>
        <v>95.839349999999996</v>
      </c>
      <c r="J1483" s="60">
        <f t="shared" si="490"/>
        <v>0</v>
      </c>
    </row>
    <row r="1484" spans="1:10" ht="15.75">
      <c r="A1484" s="12">
        <v>21964</v>
      </c>
      <c r="B1484" s="103"/>
      <c r="C1484" s="17" t="s">
        <v>1176</v>
      </c>
      <c r="D1484" s="17"/>
      <c r="E1484" s="116">
        <v>114.99</v>
      </c>
      <c r="F1484" s="105">
        <v>6.5000000000000002E-2</v>
      </c>
      <c r="G1484" s="58"/>
      <c r="H1484" s="59">
        <f t="shared" si="489"/>
        <v>114.99</v>
      </c>
      <c r="I1484" s="59">
        <f t="shared" si="491"/>
        <v>122.46435</v>
      </c>
      <c r="J1484" s="60">
        <f t="shared" si="490"/>
        <v>0</v>
      </c>
    </row>
    <row r="1485" spans="1:10" ht="15.75">
      <c r="A1485" s="12">
        <v>21965</v>
      </c>
      <c r="B1485" s="103"/>
      <c r="C1485" s="17" t="s">
        <v>1177</v>
      </c>
      <c r="D1485" s="17"/>
      <c r="E1485" s="116">
        <v>109.99</v>
      </c>
      <c r="F1485" s="105">
        <v>6.5000000000000002E-2</v>
      </c>
      <c r="G1485" s="58"/>
      <c r="H1485" s="59">
        <f t="shared" si="489"/>
        <v>109.99</v>
      </c>
      <c r="I1485" s="59">
        <f t="shared" si="491"/>
        <v>117.13934999999999</v>
      </c>
      <c r="J1485" s="60">
        <f t="shared" si="490"/>
        <v>0</v>
      </c>
    </row>
    <row r="1486" spans="1:10" ht="15.75">
      <c r="A1486" s="12">
        <v>21966</v>
      </c>
      <c r="B1486" s="103"/>
      <c r="C1486" s="17" t="s">
        <v>1178</v>
      </c>
      <c r="D1486" s="17"/>
      <c r="E1486" s="116">
        <v>119.99</v>
      </c>
      <c r="F1486" s="105">
        <v>6.5000000000000002E-2</v>
      </c>
      <c r="G1486" s="58"/>
      <c r="H1486" s="59">
        <f t="shared" si="489"/>
        <v>119.99</v>
      </c>
      <c r="I1486" s="59">
        <f t="shared" si="491"/>
        <v>127.78935</v>
      </c>
      <c r="J1486" s="60">
        <f t="shared" si="490"/>
        <v>0</v>
      </c>
    </row>
    <row r="1487" spans="1:10" ht="15.75">
      <c r="A1487" s="12">
        <v>21967</v>
      </c>
      <c r="B1487" s="103"/>
      <c r="C1487" s="17" t="s">
        <v>1179</v>
      </c>
      <c r="D1487" s="17"/>
      <c r="E1487" s="116">
        <v>119.99</v>
      </c>
      <c r="F1487" s="105">
        <v>6.5000000000000002E-2</v>
      </c>
      <c r="G1487" s="58"/>
      <c r="H1487" s="59">
        <f t="shared" si="489"/>
        <v>119.99</v>
      </c>
      <c r="I1487" s="59">
        <f t="shared" si="491"/>
        <v>127.78935</v>
      </c>
      <c r="J1487" s="60">
        <f t="shared" si="490"/>
        <v>0</v>
      </c>
    </row>
    <row r="1488" spans="1:10" ht="15.75">
      <c r="A1488" s="12">
        <v>21968</v>
      </c>
      <c r="B1488" s="103"/>
      <c r="C1488" s="17" t="s">
        <v>1180</v>
      </c>
      <c r="D1488" s="17"/>
      <c r="E1488" s="116">
        <v>129.99</v>
      </c>
      <c r="F1488" s="105">
        <v>6.5000000000000002E-2</v>
      </c>
      <c r="G1488" s="58"/>
      <c r="H1488" s="59">
        <f t="shared" si="489"/>
        <v>129.99</v>
      </c>
      <c r="I1488" s="59">
        <f t="shared" si="491"/>
        <v>138.43935000000002</v>
      </c>
      <c r="J1488" s="60">
        <f t="shared" si="490"/>
        <v>0</v>
      </c>
    </row>
    <row r="1489" spans="1:10" ht="15.75">
      <c r="A1489" s="12">
        <v>21969</v>
      </c>
      <c r="B1489" s="103"/>
      <c r="C1489" s="24" t="s">
        <v>1181</v>
      </c>
      <c r="D1489" s="24"/>
      <c r="E1489" s="127">
        <v>59.99</v>
      </c>
      <c r="F1489" s="105">
        <v>6.5000000000000002E-2</v>
      </c>
      <c r="G1489" s="58"/>
      <c r="H1489" s="59">
        <f t="shared" si="489"/>
        <v>59.99</v>
      </c>
      <c r="I1489" s="59">
        <f t="shared" si="491"/>
        <v>63.88935</v>
      </c>
      <c r="J1489" s="60">
        <f t="shared" si="490"/>
        <v>0</v>
      </c>
    </row>
    <row r="1490" spans="1:10" ht="15.75">
      <c r="A1490" s="12">
        <v>21970</v>
      </c>
      <c r="B1490" s="103"/>
      <c r="C1490" s="17" t="s">
        <v>1182</v>
      </c>
      <c r="D1490" s="17"/>
      <c r="E1490" s="116">
        <v>94.99</v>
      </c>
      <c r="F1490" s="105">
        <v>6.5000000000000002E-2</v>
      </c>
      <c r="G1490" s="58"/>
      <c r="H1490" s="59">
        <f t="shared" si="489"/>
        <v>94.99</v>
      </c>
      <c r="I1490" s="59">
        <f t="shared" si="491"/>
        <v>101.16435</v>
      </c>
      <c r="J1490" s="60">
        <f t="shared" si="490"/>
        <v>0</v>
      </c>
    </row>
    <row r="1491" spans="1:10" ht="15.75">
      <c r="A1491" s="12">
        <v>21971</v>
      </c>
      <c r="B1491" s="103"/>
      <c r="C1491" s="17" t="s">
        <v>1183</v>
      </c>
      <c r="D1491" s="17"/>
      <c r="E1491" s="116">
        <v>109.99</v>
      </c>
      <c r="F1491" s="105">
        <v>6.5000000000000002E-2</v>
      </c>
      <c r="G1491" s="58"/>
      <c r="H1491" s="59">
        <f t="shared" si="489"/>
        <v>109.99</v>
      </c>
      <c r="I1491" s="59">
        <f t="shared" si="491"/>
        <v>117.13934999999999</v>
      </c>
      <c r="J1491" s="60">
        <f t="shared" si="490"/>
        <v>0</v>
      </c>
    </row>
    <row r="1492" spans="1:10" ht="15.75">
      <c r="A1492" s="12">
        <v>21973</v>
      </c>
      <c r="B1492" s="103"/>
      <c r="C1492" s="17" t="s">
        <v>1184</v>
      </c>
      <c r="D1492" s="17"/>
      <c r="E1492" s="116">
        <v>169.99</v>
      </c>
      <c r="F1492" s="105">
        <v>6.5000000000000002E-2</v>
      </c>
      <c r="G1492" s="58"/>
      <c r="H1492" s="59">
        <f t="shared" si="489"/>
        <v>169.99</v>
      </c>
      <c r="I1492" s="59">
        <f t="shared" si="491"/>
        <v>181.03935000000001</v>
      </c>
      <c r="J1492" s="60">
        <f t="shared" si="490"/>
        <v>0</v>
      </c>
    </row>
    <row r="1493" spans="1:10" ht="15.75">
      <c r="A1493" s="12">
        <v>21974</v>
      </c>
      <c r="B1493" s="103"/>
      <c r="C1493" s="17" t="s">
        <v>1185</v>
      </c>
      <c r="D1493" s="17"/>
      <c r="E1493" s="116">
        <v>49.99</v>
      </c>
      <c r="F1493" s="105">
        <v>6.5000000000000002E-2</v>
      </c>
      <c r="G1493" s="58"/>
      <c r="H1493" s="59">
        <f t="shared" si="489"/>
        <v>49.99</v>
      </c>
      <c r="I1493" s="59">
        <f t="shared" si="491"/>
        <v>53.239350000000002</v>
      </c>
      <c r="J1493" s="60">
        <f t="shared" si="490"/>
        <v>0</v>
      </c>
    </row>
    <row r="1494" spans="1:10" ht="15.75">
      <c r="A1494" s="12">
        <v>21975</v>
      </c>
      <c r="B1494" s="103"/>
      <c r="C1494" s="17" t="s">
        <v>1186</v>
      </c>
      <c r="D1494" s="17"/>
      <c r="E1494" s="116">
        <v>32.99</v>
      </c>
      <c r="F1494" s="105">
        <v>6.5000000000000002E-2</v>
      </c>
      <c r="G1494" s="58"/>
      <c r="H1494" s="59">
        <f t="shared" si="489"/>
        <v>32.99</v>
      </c>
      <c r="I1494" s="59">
        <f t="shared" si="491"/>
        <v>35.134350000000005</v>
      </c>
      <c r="J1494" s="60">
        <f t="shared" si="490"/>
        <v>0</v>
      </c>
    </row>
    <row r="1495" spans="1:10" ht="15" customHeight="1">
      <c r="A1495" s="9"/>
      <c r="B1495" s="35"/>
      <c r="C1495" s="4"/>
      <c r="D1495" s="4"/>
      <c r="E1495" s="123"/>
      <c r="F1495" s="105">
        <v>6.5000000000000002E-2</v>
      </c>
      <c r="G1495" s="56"/>
      <c r="H1495" s="57"/>
      <c r="I1495" s="59">
        <f t="shared" si="491"/>
        <v>0</v>
      </c>
      <c r="J1495" s="57"/>
    </row>
    <row r="1496" spans="1:10" ht="15.75">
      <c r="A1496" s="12">
        <v>21980</v>
      </c>
      <c r="B1496" s="103"/>
      <c r="C1496" s="17" t="s">
        <v>1187</v>
      </c>
      <c r="D1496" s="17"/>
      <c r="E1496" s="116">
        <v>119.99</v>
      </c>
      <c r="F1496" s="105">
        <v>6.5000000000000002E-2</v>
      </c>
      <c r="G1496" s="58"/>
      <c r="H1496" s="59">
        <f t="shared" ref="H1496:H1502" si="492">E1496-(E1496*G1496)</f>
        <v>119.99</v>
      </c>
      <c r="I1496" s="59">
        <f t="shared" si="491"/>
        <v>127.78935</v>
      </c>
      <c r="J1496" s="60">
        <f t="shared" ref="J1496:J1502" si="493">H1496*D1496</f>
        <v>0</v>
      </c>
    </row>
    <row r="1497" spans="1:10" ht="15.75">
      <c r="A1497" s="12">
        <v>21981</v>
      </c>
      <c r="B1497" s="103"/>
      <c r="C1497" s="17" t="s">
        <v>1188</v>
      </c>
      <c r="D1497" s="17"/>
      <c r="E1497" s="116">
        <v>64.989999999999995</v>
      </c>
      <c r="F1497" s="105">
        <v>6.5000000000000002E-2</v>
      </c>
      <c r="G1497" s="58"/>
      <c r="H1497" s="59">
        <f t="shared" si="492"/>
        <v>64.989999999999995</v>
      </c>
      <c r="I1497" s="59">
        <f t="shared" si="491"/>
        <v>69.214349999999996</v>
      </c>
      <c r="J1497" s="60">
        <f t="shared" si="493"/>
        <v>0</v>
      </c>
    </row>
    <row r="1498" spans="1:10" ht="15.75">
      <c r="A1498" s="12">
        <v>21982</v>
      </c>
      <c r="B1498" s="103"/>
      <c r="C1498" s="17" t="s">
        <v>1189</v>
      </c>
      <c r="D1498" s="17"/>
      <c r="E1498" s="116">
        <v>39.99</v>
      </c>
      <c r="F1498" s="105">
        <v>6.5000000000000002E-2</v>
      </c>
      <c r="G1498" s="58"/>
      <c r="H1498" s="59">
        <f t="shared" si="492"/>
        <v>39.99</v>
      </c>
      <c r="I1498" s="59">
        <f t="shared" si="491"/>
        <v>42.589350000000003</v>
      </c>
      <c r="J1498" s="60">
        <f t="shared" si="493"/>
        <v>0</v>
      </c>
    </row>
    <row r="1499" spans="1:10" ht="15.75">
      <c r="A1499" s="12">
        <v>21986</v>
      </c>
      <c r="B1499" s="103"/>
      <c r="C1499" s="17" t="s">
        <v>1190</v>
      </c>
      <c r="D1499" s="17"/>
      <c r="E1499" s="116">
        <v>89.99</v>
      </c>
      <c r="F1499" s="105">
        <v>6.5000000000000002E-2</v>
      </c>
      <c r="G1499" s="58"/>
      <c r="H1499" s="59">
        <f t="shared" si="492"/>
        <v>89.99</v>
      </c>
      <c r="I1499" s="59">
        <f t="shared" si="491"/>
        <v>95.839349999999996</v>
      </c>
      <c r="J1499" s="60">
        <f t="shared" si="493"/>
        <v>0</v>
      </c>
    </row>
    <row r="1500" spans="1:10" ht="15.75">
      <c r="A1500" s="12">
        <v>21987</v>
      </c>
      <c r="B1500" s="103"/>
      <c r="C1500" s="17" t="s">
        <v>1191</v>
      </c>
      <c r="D1500" s="17"/>
      <c r="E1500" s="116">
        <v>79.989999999999995</v>
      </c>
      <c r="F1500" s="105">
        <v>6.5000000000000002E-2</v>
      </c>
      <c r="G1500" s="58"/>
      <c r="H1500" s="59">
        <f t="shared" si="492"/>
        <v>79.989999999999995</v>
      </c>
      <c r="I1500" s="59">
        <f t="shared" si="491"/>
        <v>85.18934999999999</v>
      </c>
      <c r="J1500" s="60">
        <f t="shared" si="493"/>
        <v>0</v>
      </c>
    </row>
    <row r="1501" spans="1:10" ht="15.75">
      <c r="A1501" s="12">
        <v>21988</v>
      </c>
      <c r="B1501" s="103"/>
      <c r="C1501" s="17" t="s">
        <v>1192</v>
      </c>
      <c r="D1501" s="17"/>
      <c r="E1501" s="116">
        <v>34.99</v>
      </c>
      <c r="F1501" s="105">
        <v>6.5000000000000002E-2</v>
      </c>
      <c r="G1501" s="58"/>
      <c r="H1501" s="59">
        <f t="shared" si="492"/>
        <v>34.99</v>
      </c>
      <c r="I1501" s="59">
        <f t="shared" si="491"/>
        <v>37.26435</v>
      </c>
      <c r="J1501" s="60">
        <f t="shared" si="493"/>
        <v>0</v>
      </c>
    </row>
    <row r="1502" spans="1:10" ht="15.75">
      <c r="A1502" s="12">
        <v>21989</v>
      </c>
      <c r="B1502" s="103"/>
      <c r="C1502" s="17" t="s">
        <v>1193</v>
      </c>
      <c r="D1502" s="17"/>
      <c r="E1502" s="116">
        <v>32.99</v>
      </c>
      <c r="F1502" s="105">
        <v>6.5000000000000002E-2</v>
      </c>
      <c r="G1502" s="58"/>
      <c r="H1502" s="59">
        <f t="shared" si="492"/>
        <v>32.99</v>
      </c>
      <c r="I1502" s="59">
        <f t="shared" si="491"/>
        <v>35.134350000000005</v>
      </c>
      <c r="J1502" s="60">
        <f t="shared" si="493"/>
        <v>0</v>
      </c>
    </row>
    <row r="1503" spans="1:10" ht="15" customHeight="1">
      <c r="A1503" s="9"/>
      <c r="B1503" s="35"/>
      <c r="C1503" s="4"/>
      <c r="D1503" s="4"/>
      <c r="E1503" s="123"/>
      <c r="F1503" s="105">
        <v>6.5000000000000002E-2</v>
      </c>
      <c r="G1503" s="56"/>
      <c r="H1503" s="57"/>
      <c r="I1503" s="59">
        <f t="shared" si="491"/>
        <v>0</v>
      </c>
      <c r="J1503" s="57"/>
    </row>
    <row r="1504" spans="1:10" ht="16.5">
      <c r="A1504" s="15">
        <v>16450</v>
      </c>
      <c r="B1504" s="37"/>
      <c r="C1504" s="28" t="s">
        <v>1194</v>
      </c>
      <c r="D1504" s="28"/>
      <c r="E1504" s="119">
        <v>109.99</v>
      </c>
      <c r="F1504" s="105">
        <v>6.5000000000000002E-2</v>
      </c>
      <c r="G1504" s="58"/>
      <c r="H1504" s="59">
        <f t="shared" ref="H1504:H1519" si="494">E1504-(E1504*G1504)</f>
        <v>109.99</v>
      </c>
      <c r="I1504" s="59">
        <f t="shared" si="491"/>
        <v>117.13934999999999</v>
      </c>
      <c r="J1504" s="60">
        <f t="shared" ref="J1504:J1519" si="495">H1504*D1504</f>
        <v>0</v>
      </c>
    </row>
    <row r="1505" spans="1:10" ht="16.5">
      <c r="A1505" s="15">
        <v>16451</v>
      </c>
      <c r="B1505" s="37"/>
      <c r="C1505" s="28" t="s">
        <v>1195</v>
      </c>
      <c r="D1505" s="28"/>
      <c r="E1505" s="119">
        <v>89.99</v>
      </c>
      <c r="F1505" s="105">
        <v>6.5000000000000002E-2</v>
      </c>
      <c r="G1505" s="58"/>
      <c r="H1505" s="59">
        <f t="shared" si="494"/>
        <v>89.99</v>
      </c>
      <c r="I1505" s="59">
        <f t="shared" si="491"/>
        <v>95.839349999999996</v>
      </c>
      <c r="J1505" s="60">
        <f t="shared" si="495"/>
        <v>0</v>
      </c>
    </row>
    <row r="1506" spans="1:10" ht="16.5">
      <c r="A1506" s="15">
        <v>16452</v>
      </c>
      <c r="B1506" s="37"/>
      <c r="C1506" s="28" t="s">
        <v>1196</v>
      </c>
      <c r="D1506" s="28"/>
      <c r="E1506" s="119">
        <v>39.99</v>
      </c>
      <c r="F1506" s="105">
        <v>6.5000000000000002E-2</v>
      </c>
      <c r="G1506" s="58"/>
      <c r="H1506" s="59">
        <f t="shared" si="494"/>
        <v>39.99</v>
      </c>
      <c r="I1506" s="59">
        <f t="shared" si="491"/>
        <v>42.589350000000003</v>
      </c>
      <c r="J1506" s="60">
        <f t="shared" si="495"/>
        <v>0</v>
      </c>
    </row>
    <row r="1507" spans="1:10" ht="16.5">
      <c r="A1507" s="15">
        <v>16453</v>
      </c>
      <c r="B1507" s="37"/>
      <c r="C1507" s="28" t="s">
        <v>1197</v>
      </c>
      <c r="D1507" s="28"/>
      <c r="E1507" s="119">
        <v>29.99</v>
      </c>
      <c r="F1507" s="105">
        <v>6.5000000000000002E-2</v>
      </c>
      <c r="G1507" s="58"/>
      <c r="H1507" s="59">
        <f t="shared" si="494"/>
        <v>29.99</v>
      </c>
      <c r="I1507" s="59">
        <f t="shared" si="491"/>
        <v>31.939349999999997</v>
      </c>
      <c r="J1507" s="60">
        <f t="shared" si="495"/>
        <v>0</v>
      </c>
    </row>
    <row r="1508" spans="1:10" ht="16.5">
      <c r="A1508" s="15">
        <v>16454</v>
      </c>
      <c r="B1508" s="37"/>
      <c r="C1508" s="28" t="s">
        <v>1198</v>
      </c>
      <c r="D1508" s="28"/>
      <c r="E1508" s="119">
        <v>44.99</v>
      </c>
      <c r="F1508" s="105">
        <v>6.5000000000000002E-2</v>
      </c>
      <c r="G1508" s="58"/>
      <c r="H1508" s="59">
        <f t="shared" si="494"/>
        <v>44.99</v>
      </c>
      <c r="I1508" s="59">
        <f t="shared" si="491"/>
        <v>47.914349999999999</v>
      </c>
      <c r="J1508" s="60">
        <f t="shared" si="495"/>
        <v>0</v>
      </c>
    </row>
    <row r="1509" spans="1:10" ht="16.5">
      <c r="A1509" s="15">
        <v>16455</v>
      </c>
      <c r="B1509" s="37"/>
      <c r="C1509" s="28" t="s">
        <v>1199</v>
      </c>
      <c r="D1509" s="28"/>
      <c r="E1509" s="119">
        <v>89.99</v>
      </c>
      <c r="F1509" s="105">
        <v>6.5000000000000002E-2</v>
      </c>
      <c r="G1509" s="58"/>
      <c r="H1509" s="59">
        <f t="shared" si="494"/>
        <v>89.99</v>
      </c>
      <c r="I1509" s="59">
        <f t="shared" si="491"/>
        <v>95.839349999999996</v>
      </c>
      <c r="J1509" s="60">
        <f t="shared" si="495"/>
        <v>0</v>
      </c>
    </row>
    <row r="1510" spans="1:10" ht="16.5">
      <c r="A1510" s="15">
        <v>16457</v>
      </c>
      <c r="B1510" s="37"/>
      <c r="C1510" s="28" t="s">
        <v>1200</v>
      </c>
      <c r="D1510" s="28"/>
      <c r="E1510" s="119">
        <v>32.99</v>
      </c>
      <c r="F1510" s="105">
        <v>6.5000000000000002E-2</v>
      </c>
      <c r="G1510" s="58"/>
      <c r="H1510" s="59">
        <f t="shared" si="494"/>
        <v>32.99</v>
      </c>
      <c r="I1510" s="59">
        <f t="shared" si="491"/>
        <v>35.134350000000005</v>
      </c>
      <c r="J1510" s="60">
        <f t="shared" si="495"/>
        <v>0</v>
      </c>
    </row>
    <row r="1511" spans="1:10" ht="15.75">
      <c r="A1511" s="12">
        <v>22020</v>
      </c>
      <c r="B1511" s="103"/>
      <c r="C1511" s="17" t="s">
        <v>1201</v>
      </c>
      <c r="D1511" s="17"/>
      <c r="E1511" s="116">
        <v>89.99</v>
      </c>
      <c r="F1511" s="105">
        <v>6.5000000000000002E-2</v>
      </c>
      <c r="G1511" s="58"/>
      <c r="H1511" s="59">
        <f t="shared" si="494"/>
        <v>89.99</v>
      </c>
      <c r="I1511" s="59">
        <f t="shared" si="491"/>
        <v>95.839349999999996</v>
      </c>
      <c r="J1511" s="60">
        <f t="shared" si="495"/>
        <v>0</v>
      </c>
    </row>
    <row r="1512" spans="1:10" ht="15.75">
      <c r="A1512" s="12">
        <v>22021</v>
      </c>
      <c r="B1512" s="103"/>
      <c r="C1512" s="17" t="s">
        <v>1202</v>
      </c>
      <c r="D1512" s="17"/>
      <c r="E1512" s="116">
        <v>109.99</v>
      </c>
      <c r="F1512" s="105">
        <v>6.5000000000000002E-2</v>
      </c>
      <c r="G1512" s="58"/>
      <c r="H1512" s="59">
        <f t="shared" si="494"/>
        <v>109.99</v>
      </c>
      <c r="I1512" s="59">
        <f t="shared" si="491"/>
        <v>117.13934999999999</v>
      </c>
      <c r="J1512" s="60">
        <f t="shared" si="495"/>
        <v>0</v>
      </c>
    </row>
    <row r="1513" spans="1:10" ht="15.75">
      <c r="A1513" s="12">
        <v>22022</v>
      </c>
      <c r="B1513" s="103"/>
      <c r="C1513" s="17" t="s">
        <v>1203</v>
      </c>
      <c r="D1513" s="17"/>
      <c r="E1513" s="116">
        <v>89.99</v>
      </c>
      <c r="F1513" s="105">
        <v>6.5000000000000002E-2</v>
      </c>
      <c r="G1513" s="58"/>
      <c r="H1513" s="59">
        <f t="shared" si="494"/>
        <v>89.99</v>
      </c>
      <c r="I1513" s="59">
        <f t="shared" si="491"/>
        <v>95.839349999999996</v>
      </c>
      <c r="J1513" s="60">
        <f t="shared" si="495"/>
        <v>0</v>
      </c>
    </row>
    <row r="1514" spans="1:10" ht="15.75">
      <c r="A1514" s="12">
        <v>22023</v>
      </c>
      <c r="B1514" s="103"/>
      <c r="C1514" s="17" t="s">
        <v>1204</v>
      </c>
      <c r="D1514" s="17"/>
      <c r="E1514" s="116">
        <v>114.99</v>
      </c>
      <c r="F1514" s="105">
        <v>6.5000000000000002E-2</v>
      </c>
      <c r="G1514" s="58"/>
      <c r="H1514" s="59">
        <f t="shared" si="494"/>
        <v>114.99</v>
      </c>
      <c r="I1514" s="59">
        <f t="shared" si="491"/>
        <v>122.46435</v>
      </c>
      <c r="J1514" s="60">
        <f t="shared" si="495"/>
        <v>0</v>
      </c>
    </row>
    <row r="1515" spans="1:10" ht="15.75">
      <c r="A1515" s="12">
        <v>22024</v>
      </c>
      <c r="B1515" s="103"/>
      <c r="C1515" s="17" t="s">
        <v>1205</v>
      </c>
      <c r="D1515" s="17"/>
      <c r="E1515" s="116">
        <v>109.99</v>
      </c>
      <c r="F1515" s="105">
        <v>6.5000000000000002E-2</v>
      </c>
      <c r="G1515" s="58"/>
      <c r="H1515" s="59">
        <f t="shared" si="494"/>
        <v>109.99</v>
      </c>
      <c r="I1515" s="59">
        <f t="shared" si="491"/>
        <v>117.13934999999999</v>
      </c>
      <c r="J1515" s="60">
        <f t="shared" si="495"/>
        <v>0</v>
      </c>
    </row>
    <row r="1516" spans="1:10" ht="15.75">
      <c r="A1516" s="12">
        <v>22025</v>
      </c>
      <c r="B1516" s="103"/>
      <c r="C1516" s="17" t="s">
        <v>1206</v>
      </c>
      <c r="D1516" s="17"/>
      <c r="E1516" s="116">
        <v>39.99</v>
      </c>
      <c r="F1516" s="105">
        <v>6.5000000000000002E-2</v>
      </c>
      <c r="G1516" s="58"/>
      <c r="H1516" s="59">
        <f t="shared" si="494"/>
        <v>39.99</v>
      </c>
      <c r="I1516" s="59">
        <f t="shared" si="491"/>
        <v>42.589350000000003</v>
      </c>
      <c r="J1516" s="60">
        <f t="shared" si="495"/>
        <v>0</v>
      </c>
    </row>
    <row r="1517" spans="1:10" ht="15.75">
      <c r="A1517" s="12">
        <v>22026</v>
      </c>
      <c r="B1517" s="103"/>
      <c r="C1517" s="17" t="s">
        <v>1207</v>
      </c>
      <c r="D1517" s="17"/>
      <c r="E1517" s="116">
        <v>39.99</v>
      </c>
      <c r="F1517" s="105">
        <v>6.5000000000000002E-2</v>
      </c>
      <c r="G1517" s="58"/>
      <c r="H1517" s="59">
        <f t="shared" si="494"/>
        <v>39.99</v>
      </c>
      <c r="I1517" s="59">
        <f t="shared" si="491"/>
        <v>42.589350000000003</v>
      </c>
      <c r="J1517" s="60">
        <f t="shared" si="495"/>
        <v>0</v>
      </c>
    </row>
    <row r="1518" spans="1:10" ht="15.75">
      <c r="A1518" s="12">
        <v>22027</v>
      </c>
      <c r="B1518" s="103"/>
      <c r="C1518" s="17" t="s">
        <v>1208</v>
      </c>
      <c r="D1518" s="17"/>
      <c r="E1518" s="116">
        <v>32.99</v>
      </c>
      <c r="F1518" s="105">
        <v>6.5000000000000002E-2</v>
      </c>
      <c r="G1518" s="58"/>
      <c r="H1518" s="59">
        <f t="shared" si="494"/>
        <v>32.99</v>
      </c>
      <c r="I1518" s="59">
        <f t="shared" si="491"/>
        <v>35.134350000000005</v>
      </c>
      <c r="J1518" s="60">
        <f t="shared" si="495"/>
        <v>0</v>
      </c>
    </row>
    <row r="1519" spans="1:10" ht="15.75">
      <c r="A1519" s="12">
        <v>22028</v>
      </c>
      <c r="B1519" s="103"/>
      <c r="C1519" s="17" t="s">
        <v>1209</v>
      </c>
      <c r="D1519" s="17"/>
      <c r="E1519" s="116">
        <v>17.989999999999998</v>
      </c>
      <c r="F1519" s="105">
        <v>6.5000000000000002E-2</v>
      </c>
      <c r="G1519" s="58"/>
      <c r="H1519" s="59">
        <f t="shared" si="494"/>
        <v>17.989999999999998</v>
      </c>
      <c r="I1519" s="59">
        <f t="shared" si="491"/>
        <v>19.15935</v>
      </c>
      <c r="J1519" s="60">
        <f t="shared" si="495"/>
        <v>0</v>
      </c>
    </row>
    <row r="1520" spans="1:10" ht="15" customHeight="1">
      <c r="A1520" s="16"/>
      <c r="B1520" s="38"/>
      <c r="C1520" s="29"/>
      <c r="D1520" s="29"/>
      <c r="E1520" s="123"/>
      <c r="F1520" s="105">
        <v>6.5000000000000002E-2</v>
      </c>
      <c r="G1520" s="56"/>
      <c r="H1520" s="57"/>
      <c r="I1520" s="59">
        <f t="shared" si="491"/>
        <v>0</v>
      </c>
      <c r="J1520" s="57"/>
    </row>
    <row r="1521" spans="1:10" ht="16.5">
      <c r="A1521" s="15">
        <v>16490</v>
      </c>
      <c r="B1521" s="37"/>
      <c r="C1521" s="28" t="s">
        <v>1210</v>
      </c>
      <c r="D1521" s="28"/>
      <c r="E1521" s="119">
        <v>109.99</v>
      </c>
      <c r="F1521" s="105">
        <v>6.5000000000000002E-2</v>
      </c>
      <c r="G1521" s="58"/>
      <c r="H1521" s="59">
        <f t="shared" ref="H1521:H1537" si="496">E1521-(E1521*G1521)</f>
        <v>109.99</v>
      </c>
      <c r="I1521" s="59">
        <f t="shared" si="491"/>
        <v>117.13934999999999</v>
      </c>
      <c r="J1521" s="60">
        <f t="shared" ref="J1521:J1537" si="497">H1521*D1521</f>
        <v>0</v>
      </c>
    </row>
    <row r="1522" spans="1:10" ht="16.5">
      <c r="A1522" s="15">
        <v>16491</v>
      </c>
      <c r="B1522" s="37"/>
      <c r="C1522" s="28" t="s">
        <v>1211</v>
      </c>
      <c r="D1522" s="28"/>
      <c r="E1522" s="119">
        <v>99.99</v>
      </c>
      <c r="F1522" s="105">
        <v>6.5000000000000002E-2</v>
      </c>
      <c r="G1522" s="58"/>
      <c r="H1522" s="59">
        <f t="shared" si="496"/>
        <v>99.99</v>
      </c>
      <c r="I1522" s="59">
        <f t="shared" si="491"/>
        <v>106.48935</v>
      </c>
      <c r="J1522" s="60">
        <f t="shared" si="497"/>
        <v>0</v>
      </c>
    </row>
    <row r="1523" spans="1:10" ht="16.5">
      <c r="A1523" s="15">
        <v>16492</v>
      </c>
      <c r="B1523" s="37"/>
      <c r="C1523" s="28" t="s">
        <v>1212</v>
      </c>
      <c r="D1523" s="28"/>
      <c r="E1523" s="119">
        <v>94.99</v>
      </c>
      <c r="F1523" s="105">
        <v>6.5000000000000002E-2</v>
      </c>
      <c r="G1523" s="58"/>
      <c r="H1523" s="59">
        <f t="shared" si="496"/>
        <v>94.99</v>
      </c>
      <c r="I1523" s="59">
        <f t="shared" si="491"/>
        <v>101.16435</v>
      </c>
      <c r="J1523" s="60">
        <f t="shared" si="497"/>
        <v>0</v>
      </c>
    </row>
    <row r="1524" spans="1:10" ht="16.5">
      <c r="A1524" s="15">
        <v>16493</v>
      </c>
      <c r="B1524" s="37"/>
      <c r="C1524" s="28" t="s">
        <v>1213</v>
      </c>
      <c r="D1524" s="28"/>
      <c r="E1524" s="119">
        <v>89.99</v>
      </c>
      <c r="F1524" s="105">
        <v>6.5000000000000002E-2</v>
      </c>
      <c r="G1524" s="58"/>
      <c r="H1524" s="59">
        <f t="shared" si="496"/>
        <v>89.99</v>
      </c>
      <c r="I1524" s="59">
        <f t="shared" si="491"/>
        <v>95.839349999999996</v>
      </c>
      <c r="J1524" s="60">
        <f t="shared" si="497"/>
        <v>0</v>
      </c>
    </row>
    <row r="1525" spans="1:10" ht="16.5">
      <c r="A1525" s="15">
        <v>16494</v>
      </c>
      <c r="B1525" s="37"/>
      <c r="C1525" s="28" t="s">
        <v>1214</v>
      </c>
      <c r="D1525" s="28"/>
      <c r="E1525" s="119">
        <v>94.99</v>
      </c>
      <c r="F1525" s="105">
        <v>6.5000000000000002E-2</v>
      </c>
      <c r="G1525" s="58"/>
      <c r="H1525" s="59">
        <f t="shared" si="496"/>
        <v>94.99</v>
      </c>
      <c r="I1525" s="59">
        <f t="shared" si="491"/>
        <v>101.16435</v>
      </c>
      <c r="J1525" s="60">
        <f t="shared" si="497"/>
        <v>0</v>
      </c>
    </row>
    <row r="1526" spans="1:10" ht="16.5">
      <c r="A1526" s="15">
        <v>16495</v>
      </c>
      <c r="B1526" s="37"/>
      <c r="C1526" s="28" t="s">
        <v>1215</v>
      </c>
      <c r="D1526" s="28"/>
      <c r="E1526" s="119">
        <v>39.99</v>
      </c>
      <c r="F1526" s="105">
        <v>6.5000000000000002E-2</v>
      </c>
      <c r="G1526" s="58"/>
      <c r="H1526" s="59">
        <f t="shared" si="496"/>
        <v>39.99</v>
      </c>
      <c r="I1526" s="59">
        <f t="shared" si="491"/>
        <v>42.589350000000003</v>
      </c>
      <c r="J1526" s="60">
        <f t="shared" si="497"/>
        <v>0</v>
      </c>
    </row>
    <row r="1527" spans="1:10" ht="16.5">
      <c r="A1527" s="15">
        <v>16496</v>
      </c>
      <c r="B1527" s="37"/>
      <c r="C1527" s="28" t="s">
        <v>1216</v>
      </c>
      <c r="D1527" s="28"/>
      <c r="E1527" s="119">
        <v>29.99</v>
      </c>
      <c r="F1527" s="105">
        <v>6.5000000000000002E-2</v>
      </c>
      <c r="G1527" s="58"/>
      <c r="H1527" s="59">
        <f t="shared" si="496"/>
        <v>29.99</v>
      </c>
      <c r="I1527" s="59">
        <f t="shared" si="491"/>
        <v>31.939349999999997</v>
      </c>
      <c r="J1527" s="60">
        <f t="shared" si="497"/>
        <v>0</v>
      </c>
    </row>
    <row r="1528" spans="1:10" ht="16.5">
      <c r="A1528" s="15">
        <v>16497</v>
      </c>
      <c r="B1528" s="37"/>
      <c r="C1528" s="28" t="s">
        <v>1217</v>
      </c>
      <c r="D1528" s="28"/>
      <c r="E1528" s="119">
        <v>29.99</v>
      </c>
      <c r="F1528" s="105">
        <v>6.5000000000000002E-2</v>
      </c>
      <c r="G1528" s="58"/>
      <c r="H1528" s="59">
        <f t="shared" si="496"/>
        <v>29.99</v>
      </c>
      <c r="I1528" s="59">
        <f t="shared" si="491"/>
        <v>31.939349999999997</v>
      </c>
      <c r="J1528" s="60">
        <f t="shared" si="497"/>
        <v>0</v>
      </c>
    </row>
    <row r="1529" spans="1:10" ht="15.75">
      <c r="A1529" s="12">
        <v>22060</v>
      </c>
      <c r="B1529" s="103"/>
      <c r="C1529" s="17" t="s">
        <v>1218</v>
      </c>
      <c r="D1529" s="17"/>
      <c r="E1529" s="116">
        <v>89.99</v>
      </c>
      <c r="F1529" s="105">
        <v>6.5000000000000002E-2</v>
      </c>
      <c r="G1529" s="58"/>
      <c r="H1529" s="59">
        <f t="shared" si="496"/>
        <v>89.99</v>
      </c>
      <c r="I1529" s="59">
        <f t="shared" si="491"/>
        <v>95.839349999999996</v>
      </c>
      <c r="J1529" s="60">
        <f t="shared" si="497"/>
        <v>0</v>
      </c>
    </row>
    <row r="1530" spans="1:10" ht="15.75">
      <c r="A1530" s="12">
        <v>22061</v>
      </c>
      <c r="B1530" s="103"/>
      <c r="C1530" s="17" t="s">
        <v>1219</v>
      </c>
      <c r="D1530" s="17"/>
      <c r="E1530" s="116">
        <v>109.99</v>
      </c>
      <c r="F1530" s="105">
        <v>6.5000000000000002E-2</v>
      </c>
      <c r="G1530" s="58"/>
      <c r="H1530" s="59">
        <f t="shared" si="496"/>
        <v>109.99</v>
      </c>
      <c r="I1530" s="59">
        <f t="shared" si="491"/>
        <v>117.13934999999999</v>
      </c>
      <c r="J1530" s="60">
        <f t="shared" si="497"/>
        <v>0</v>
      </c>
    </row>
    <row r="1531" spans="1:10" ht="15.75">
      <c r="A1531" s="12">
        <v>22062</v>
      </c>
      <c r="B1531" s="103"/>
      <c r="C1531" s="17" t="s">
        <v>1220</v>
      </c>
      <c r="D1531" s="17"/>
      <c r="E1531" s="116">
        <v>17.989999999999998</v>
      </c>
      <c r="F1531" s="105">
        <v>6.5000000000000002E-2</v>
      </c>
      <c r="G1531" s="58"/>
      <c r="H1531" s="59">
        <f t="shared" si="496"/>
        <v>17.989999999999998</v>
      </c>
      <c r="I1531" s="59">
        <f t="shared" si="491"/>
        <v>19.15935</v>
      </c>
      <c r="J1531" s="60">
        <f t="shared" si="497"/>
        <v>0</v>
      </c>
    </row>
    <row r="1532" spans="1:10" ht="15.75">
      <c r="A1532" s="12">
        <v>22063</v>
      </c>
      <c r="B1532" s="103"/>
      <c r="C1532" s="17" t="s">
        <v>1221</v>
      </c>
      <c r="D1532" s="17"/>
      <c r="E1532" s="116">
        <v>89.99</v>
      </c>
      <c r="F1532" s="105">
        <v>6.5000000000000002E-2</v>
      </c>
      <c r="G1532" s="58"/>
      <c r="H1532" s="59">
        <f t="shared" si="496"/>
        <v>89.99</v>
      </c>
      <c r="I1532" s="59">
        <f t="shared" si="491"/>
        <v>95.839349999999996</v>
      </c>
      <c r="J1532" s="60">
        <f t="shared" si="497"/>
        <v>0</v>
      </c>
    </row>
    <row r="1533" spans="1:10" ht="15.75">
      <c r="A1533" s="12">
        <v>22064</v>
      </c>
      <c r="B1533" s="103"/>
      <c r="C1533" s="17" t="s">
        <v>1222</v>
      </c>
      <c r="D1533" s="17"/>
      <c r="E1533" s="116">
        <v>119.99</v>
      </c>
      <c r="F1533" s="105">
        <v>6.5000000000000002E-2</v>
      </c>
      <c r="G1533" s="58"/>
      <c r="H1533" s="59">
        <f t="shared" si="496"/>
        <v>119.99</v>
      </c>
      <c r="I1533" s="59">
        <f t="shared" si="491"/>
        <v>127.78935</v>
      </c>
      <c r="J1533" s="60">
        <f t="shared" si="497"/>
        <v>0</v>
      </c>
    </row>
    <row r="1534" spans="1:10" ht="15.75">
      <c r="A1534" s="12">
        <v>22065</v>
      </c>
      <c r="B1534" s="103"/>
      <c r="C1534" s="17" t="s">
        <v>1223</v>
      </c>
      <c r="D1534" s="17"/>
      <c r="E1534" s="116">
        <v>129.99</v>
      </c>
      <c r="F1534" s="105">
        <v>6.5000000000000002E-2</v>
      </c>
      <c r="G1534" s="58"/>
      <c r="H1534" s="59">
        <f t="shared" si="496"/>
        <v>129.99</v>
      </c>
      <c r="I1534" s="59">
        <f t="shared" si="491"/>
        <v>138.43935000000002</v>
      </c>
      <c r="J1534" s="60">
        <f t="shared" si="497"/>
        <v>0</v>
      </c>
    </row>
    <row r="1535" spans="1:10" ht="15.75">
      <c r="A1535" s="12">
        <v>22066</v>
      </c>
      <c r="B1535" s="103"/>
      <c r="C1535" s="17" t="s">
        <v>1224</v>
      </c>
      <c r="D1535" s="17"/>
      <c r="E1535" s="116">
        <v>39.99</v>
      </c>
      <c r="F1535" s="105">
        <v>6.5000000000000002E-2</v>
      </c>
      <c r="G1535" s="58"/>
      <c r="H1535" s="59">
        <f t="shared" si="496"/>
        <v>39.99</v>
      </c>
      <c r="I1535" s="59">
        <f t="shared" si="491"/>
        <v>42.589350000000003</v>
      </c>
      <c r="J1535" s="60">
        <f t="shared" si="497"/>
        <v>0</v>
      </c>
    </row>
    <row r="1536" spans="1:10" ht="15.75">
      <c r="A1536" s="12">
        <v>22067</v>
      </c>
      <c r="B1536" s="103"/>
      <c r="C1536" s="17" t="s">
        <v>1225</v>
      </c>
      <c r="D1536" s="17"/>
      <c r="E1536" s="116">
        <v>44.99</v>
      </c>
      <c r="F1536" s="105">
        <v>6.5000000000000002E-2</v>
      </c>
      <c r="G1536" s="58"/>
      <c r="H1536" s="59">
        <f t="shared" si="496"/>
        <v>44.99</v>
      </c>
      <c r="I1536" s="59">
        <f t="shared" si="491"/>
        <v>47.914349999999999</v>
      </c>
      <c r="J1536" s="60">
        <f t="shared" si="497"/>
        <v>0</v>
      </c>
    </row>
    <row r="1537" spans="1:10" ht="15.75">
      <c r="A1537" s="12">
        <v>22068</v>
      </c>
      <c r="B1537" s="103"/>
      <c r="C1537" s="17" t="s">
        <v>1226</v>
      </c>
      <c r="D1537" s="17"/>
      <c r="E1537" s="116">
        <v>32.99</v>
      </c>
      <c r="F1537" s="105">
        <v>6.5000000000000002E-2</v>
      </c>
      <c r="G1537" s="58"/>
      <c r="H1537" s="59">
        <f t="shared" si="496"/>
        <v>32.99</v>
      </c>
      <c r="I1537" s="59">
        <f t="shared" si="491"/>
        <v>35.134350000000005</v>
      </c>
      <c r="J1537" s="60">
        <f t="shared" si="497"/>
        <v>0</v>
      </c>
    </row>
    <row r="1538" spans="1:10" ht="15" customHeight="1">
      <c r="A1538" s="9"/>
      <c r="B1538" s="32"/>
      <c r="C1538" s="5"/>
      <c r="D1538" s="5"/>
      <c r="E1538" s="140"/>
      <c r="F1538" s="105">
        <v>6.5000000000000002E-2</v>
      </c>
      <c r="G1538" s="56"/>
      <c r="H1538" s="57"/>
      <c r="I1538" s="59">
        <f t="shared" si="491"/>
        <v>0</v>
      </c>
      <c r="J1538" s="57"/>
    </row>
    <row r="1539" spans="1:10" ht="16.5">
      <c r="A1539" s="15">
        <v>16510</v>
      </c>
      <c r="B1539" s="37"/>
      <c r="C1539" s="28" t="s">
        <v>1227</v>
      </c>
      <c r="D1539" s="28"/>
      <c r="E1539" s="119">
        <v>129.99</v>
      </c>
      <c r="F1539" s="105">
        <v>6.5000000000000002E-2</v>
      </c>
      <c r="G1539" s="58"/>
      <c r="H1539" s="59">
        <f t="shared" ref="H1539:H1557" si="498">E1539-(E1539*G1539)</f>
        <v>129.99</v>
      </c>
      <c r="I1539" s="59">
        <f t="shared" ref="I1539:I1602" si="499">H1539+(H1539*F1539)</f>
        <v>138.43935000000002</v>
      </c>
      <c r="J1539" s="60">
        <f t="shared" ref="J1539:J1557" si="500">H1539*D1539</f>
        <v>0</v>
      </c>
    </row>
    <row r="1540" spans="1:10" ht="16.5">
      <c r="A1540" s="15">
        <v>16511</v>
      </c>
      <c r="B1540" s="37"/>
      <c r="C1540" s="28" t="s">
        <v>1228</v>
      </c>
      <c r="D1540" s="28"/>
      <c r="E1540" s="119">
        <v>129.99</v>
      </c>
      <c r="F1540" s="105">
        <v>6.5000000000000002E-2</v>
      </c>
      <c r="G1540" s="58"/>
      <c r="H1540" s="59">
        <f t="shared" si="498"/>
        <v>129.99</v>
      </c>
      <c r="I1540" s="59">
        <f t="shared" si="499"/>
        <v>138.43935000000002</v>
      </c>
      <c r="J1540" s="60">
        <f t="shared" si="500"/>
        <v>0</v>
      </c>
    </row>
    <row r="1541" spans="1:10" ht="16.5">
      <c r="A1541" s="15">
        <v>16513</v>
      </c>
      <c r="B1541" s="37"/>
      <c r="C1541" s="28" t="s">
        <v>1229</v>
      </c>
      <c r="D1541" s="28"/>
      <c r="E1541" s="119">
        <v>109.99</v>
      </c>
      <c r="F1541" s="105">
        <v>6.5000000000000002E-2</v>
      </c>
      <c r="G1541" s="58"/>
      <c r="H1541" s="59">
        <f t="shared" si="498"/>
        <v>109.99</v>
      </c>
      <c r="I1541" s="59">
        <f t="shared" si="499"/>
        <v>117.13934999999999</v>
      </c>
      <c r="J1541" s="60">
        <f t="shared" si="500"/>
        <v>0</v>
      </c>
    </row>
    <row r="1542" spans="1:10" ht="16.5">
      <c r="A1542" s="15">
        <v>16514</v>
      </c>
      <c r="B1542" s="37"/>
      <c r="C1542" s="28" t="s">
        <v>1230</v>
      </c>
      <c r="D1542" s="28"/>
      <c r="E1542" s="119">
        <v>109.99</v>
      </c>
      <c r="F1542" s="105">
        <v>6.5000000000000002E-2</v>
      </c>
      <c r="G1542" s="58"/>
      <c r="H1542" s="59">
        <f t="shared" si="498"/>
        <v>109.99</v>
      </c>
      <c r="I1542" s="59">
        <f t="shared" si="499"/>
        <v>117.13934999999999</v>
      </c>
      <c r="J1542" s="60">
        <f t="shared" si="500"/>
        <v>0</v>
      </c>
    </row>
    <row r="1543" spans="1:10" ht="16.5">
      <c r="A1543" s="15">
        <v>16515</v>
      </c>
      <c r="B1543" s="37"/>
      <c r="C1543" s="28" t="s">
        <v>1231</v>
      </c>
      <c r="D1543" s="28"/>
      <c r="E1543" s="119">
        <v>89.99</v>
      </c>
      <c r="F1543" s="105">
        <v>6.5000000000000002E-2</v>
      </c>
      <c r="G1543" s="58"/>
      <c r="H1543" s="59">
        <f t="shared" si="498"/>
        <v>89.99</v>
      </c>
      <c r="I1543" s="59">
        <f t="shared" si="499"/>
        <v>95.839349999999996</v>
      </c>
      <c r="J1543" s="60">
        <f t="shared" si="500"/>
        <v>0</v>
      </c>
    </row>
    <row r="1544" spans="1:10" ht="16.5">
      <c r="A1544" s="15">
        <v>16517</v>
      </c>
      <c r="B1544" s="37"/>
      <c r="C1544" s="28" t="s">
        <v>1232</v>
      </c>
      <c r="D1544" s="28"/>
      <c r="E1544" s="119">
        <v>49.99</v>
      </c>
      <c r="F1544" s="105">
        <v>6.5000000000000002E-2</v>
      </c>
      <c r="G1544" s="58"/>
      <c r="H1544" s="59">
        <f t="shared" si="498"/>
        <v>49.99</v>
      </c>
      <c r="I1544" s="59">
        <f t="shared" si="499"/>
        <v>53.239350000000002</v>
      </c>
      <c r="J1544" s="60">
        <f t="shared" si="500"/>
        <v>0</v>
      </c>
    </row>
    <row r="1545" spans="1:10" ht="16.5">
      <c r="A1545" s="15">
        <v>16518</v>
      </c>
      <c r="B1545" s="37"/>
      <c r="C1545" s="28" t="s">
        <v>1233</v>
      </c>
      <c r="D1545" s="28"/>
      <c r="E1545" s="119">
        <v>44.99</v>
      </c>
      <c r="F1545" s="105">
        <v>6.5000000000000002E-2</v>
      </c>
      <c r="G1545" s="58"/>
      <c r="H1545" s="59">
        <f t="shared" si="498"/>
        <v>44.99</v>
      </c>
      <c r="I1545" s="59">
        <f t="shared" si="499"/>
        <v>47.914349999999999</v>
      </c>
      <c r="J1545" s="60">
        <f t="shared" si="500"/>
        <v>0</v>
      </c>
    </row>
    <row r="1546" spans="1:10" ht="16.5">
      <c r="A1546" s="15">
        <v>16520</v>
      </c>
      <c r="B1546" s="37"/>
      <c r="C1546" s="28" t="s">
        <v>1234</v>
      </c>
      <c r="D1546" s="28"/>
      <c r="E1546" s="119">
        <v>35.99</v>
      </c>
      <c r="F1546" s="105">
        <v>6.5000000000000002E-2</v>
      </c>
      <c r="G1546" s="58"/>
      <c r="H1546" s="59">
        <f t="shared" si="498"/>
        <v>35.99</v>
      </c>
      <c r="I1546" s="59">
        <f t="shared" si="499"/>
        <v>38.329350000000005</v>
      </c>
      <c r="J1546" s="60">
        <f t="shared" si="500"/>
        <v>0</v>
      </c>
    </row>
    <row r="1547" spans="1:10" ht="16.5">
      <c r="A1547" s="15">
        <v>16521</v>
      </c>
      <c r="B1547" s="37"/>
      <c r="C1547" s="28" t="s">
        <v>1235</v>
      </c>
      <c r="D1547" s="28"/>
      <c r="E1547" s="119">
        <v>129.99</v>
      </c>
      <c r="F1547" s="105">
        <v>6.5000000000000002E-2</v>
      </c>
      <c r="G1547" s="58"/>
      <c r="H1547" s="59">
        <f t="shared" si="498"/>
        <v>129.99</v>
      </c>
      <c r="I1547" s="59">
        <f t="shared" si="499"/>
        <v>138.43935000000002</v>
      </c>
      <c r="J1547" s="60">
        <f t="shared" si="500"/>
        <v>0</v>
      </c>
    </row>
    <row r="1548" spans="1:10" ht="15.75">
      <c r="A1548" s="12">
        <v>22100</v>
      </c>
      <c r="B1548" s="103"/>
      <c r="C1548" s="17" t="s">
        <v>1236</v>
      </c>
      <c r="D1548" s="17"/>
      <c r="E1548" s="116">
        <v>89.99</v>
      </c>
      <c r="F1548" s="105">
        <v>6.5000000000000002E-2</v>
      </c>
      <c r="G1548" s="58"/>
      <c r="H1548" s="59">
        <f t="shared" si="498"/>
        <v>89.99</v>
      </c>
      <c r="I1548" s="59">
        <f t="shared" si="499"/>
        <v>95.839349999999996</v>
      </c>
      <c r="J1548" s="60">
        <f t="shared" si="500"/>
        <v>0</v>
      </c>
    </row>
    <row r="1549" spans="1:10" ht="15.75">
      <c r="A1549" s="12">
        <v>22101</v>
      </c>
      <c r="B1549" s="103"/>
      <c r="C1549" s="17" t="s">
        <v>1237</v>
      </c>
      <c r="D1549" s="17"/>
      <c r="E1549" s="116">
        <v>114.99</v>
      </c>
      <c r="F1549" s="105">
        <v>6.5000000000000002E-2</v>
      </c>
      <c r="G1549" s="58"/>
      <c r="H1549" s="59">
        <f t="shared" si="498"/>
        <v>114.99</v>
      </c>
      <c r="I1549" s="59">
        <f t="shared" si="499"/>
        <v>122.46435</v>
      </c>
      <c r="J1549" s="60">
        <f t="shared" si="500"/>
        <v>0</v>
      </c>
    </row>
    <row r="1550" spans="1:10" ht="15.75">
      <c r="A1550" s="12">
        <v>22102</v>
      </c>
      <c r="B1550" s="103"/>
      <c r="C1550" s="17" t="s">
        <v>1238</v>
      </c>
      <c r="D1550" s="17"/>
      <c r="E1550" s="116">
        <v>149.99</v>
      </c>
      <c r="F1550" s="105">
        <v>6.5000000000000002E-2</v>
      </c>
      <c r="G1550" s="58"/>
      <c r="H1550" s="59">
        <f t="shared" si="498"/>
        <v>149.99</v>
      </c>
      <c r="I1550" s="59">
        <f t="shared" si="499"/>
        <v>159.73935</v>
      </c>
      <c r="J1550" s="60">
        <f t="shared" si="500"/>
        <v>0</v>
      </c>
    </row>
    <row r="1551" spans="1:10" ht="15.75">
      <c r="A1551" s="12">
        <v>22103</v>
      </c>
      <c r="B1551" s="103"/>
      <c r="C1551" s="17" t="s">
        <v>1239</v>
      </c>
      <c r="D1551" s="17"/>
      <c r="E1551" s="116">
        <v>39.99</v>
      </c>
      <c r="F1551" s="105">
        <v>6.5000000000000002E-2</v>
      </c>
      <c r="G1551" s="58"/>
      <c r="H1551" s="59">
        <f t="shared" si="498"/>
        <v>39.99</v>
      </c>
      <c r="I1551" s="59">
        <f t="shared" si="499"/>
        <v>42.589350000000003</v>
      </c>
      <c r="J1551" s="60">
        <f t="shared" si="500"/>
        <v>0</v>
      </c>
    </row>
    <row r="1552" spans="1:10" ht="15.75">
      <c r="A1552" s="12">
        <v>22104</v>
      </c>
      <c r="B1552" s="103"/>
      <c r="C1552" s="17" t="s">
        <v>1240</v>
      </c>
      <c r="D1552" s="17"/>
      <c r="E1552" s="116">
        <v>44.99</v>
      </c>
      <c r="F1552" s="105">
        <v>6.5000000000000002E-2</v>
      </c>
      <c r="G1552" s="58"/>
      <c r="H1552" s="59">
        <f t="shared" si="498"/>
        <v>44.99</v>
      </c>
      <c r="I1552" s="59">
        <f t="shared" si="499"/>
        <v>47.914349999999999</v>
      </c>
      <c r="J1552" s="60">
        <f t="shared" si="500"/>
        <v>0</v>
      </c>
    </row>
    <row r="1553" spans="1:10" ht="15.75">
      <c r="A1553" s="12">
        <v>22105</v>
      </c>
      <c r="B1553" s="103"/>
      <c r="C1553" s="17" t="s">
        <v>1241</v>
      </c>
      <c r="D1553" s="17"/>
      <c r="E1553" s="116">
        <v>32.99</v>
      </c>
      <c r="F1553" s="105">
        <v>6.5000000000000002E-2</v>
      </c>
      <c r="G1553" s="58"/>
      <c r="H1553" s="59">
        <f t="shared" si="498"/>
        <v>32.99</v>
      </c>
      <c r="I1553" s="59">
        <f t="shared" si="499"/>
        <v>35.134350000000005</v>
      </c>
      <c r="J1553" s="60">
        <f t="shared" si="500"/>
        <v>0</v>
      </c>
    </row>
    <row r="1554" spans="1:10" ht="15.75">
      <c r="A1554" s="12">
        <v>22106</v>
      </c>
      <c r="B1554" s="103"/>
      <c r="C1554" s="17" t="s">
        <v>1242</v>
      </c>
      <c r="D1554" s="17"/>
      <c r="E1554" s="116">
        <v>19.989999999999998</v>
      </c>
      <c r="F1554" s="105">
        <v>6.5000000000000002E-2</v>
      </c>
      <c r="G1554" s="58"/>
      <c r="H1554" s="59">
        <f t="shared" si="498"/>
        <v>19.989999999999998</v>
      </c>
      <c r="I1554" s="59">
        <f t="shared" si="499"/>
        <v>21.289349999999999</v>
      </c>
      <c r="J1554" s="60">
        <f t="shared" si="500"/>
        <v>0</v>
      </c>
    </row>
    <row r="1555" spans="1:10" ht="15.75">
      <c r="A1555" s="12">
        <v>22107</v>
      </c>
      <c r="B1555" s="103"/>
      <c r="C1555" s="17" t="s">
        <v>1243</v>
      </c>
      <c r="D1555" s="17"/>
      <c r="E1555" s="116">
        <v>44.99</v>
      </c>
      <c r="F1555" s="105">
        <v>6.5000000000000002E-2</v>
      </c>
      <c r="G1555" s="58"/>
      <c r="H1555" s="59">
        <f t="shared" si="498"/>
        <v>44.99</v>
      </c>
      <c r="I1555" s="59">
        <f t="shared" si="499"/>
        <v>47.914349999999999</v>
      </c>
      <c r="J1555" s="60">
        <f t="shared" si="500"/>
        <v>0</v>
      </c>
    </row>
    <row r="1556" spans="1:10" ht="15.75">
      <c r="A1556" s="12">
        <v>22108</v>
      </c>
      <c r="B1556" s="103"/>
      <c r="C1556" s="17" t="s">
        <v>1244</v>
      </c>
      <c r="D1556" s="17"/>
      <c r="E1556" s="116">
        <v>109.99</v>
      </c>
      <c r="F1556" s="105">
        <v>6.5000000000000002E-2</v>
      </c>
      <c r="G1556" s="58"/>
      <c r="H1556" s="59">
        <f t="shared" si="498"/>
        <v>109.99</v>
      </c>
      <c r="I1556" s="59">
        <f t="shared" si="499"/>
        <v>117.13934999999999</v>
      </c>
      <c r="J1556" s="60">
        <f t="shared" si="500"/>
        <v>0</v>
      </c>
    </row>
    <row r="1557" spans="1:10" ht="15.75">
      <c r="A1557" s="12">
        <v>22109</v>
      </c>
      <c r="B1557" s="103"/>
      <c r="C1557" s="17" t="s">
        <v>1245</v>
      </c>
      <c r="D1557" s="17"/>
      <c r="E1557" s="116">
        <v>109.99</v>
      </c>
      <c r="F1557" s="105">
        <v>6.5000000000000002E-2</v>
      </c>
      <c r="G1557" s="58"/>
      <c r="H1557" s="59">
        <f t="shared" si="498"/>
        <v>109.99</v>
      </c>
      <c r="I1557" s="59">
        <f t="shared" si="499"/>
        <v>117.13934999999999</v>
      </c>
      <c r="J1557" s="60">
        <f t="shared" si="500"/>
        <v>0</v>
      </c>
    </row>
    <row r="1558" spans="1:10" ht="15" customHeight="1">
      <c r="A1558" s="9"/>
      <c r="B1558" s="35"/>
      <c r="C1558" s="5"/>
      <c r="D1558" s="5"/>
      <c r="E1558" s="123"/>
      <c r="F1558" s="105">
        <v>6.5000000000000002E-2</v>
      </c>
      <c r="G1558" s="56"/>
      <c r="H1558" s="57"/>
      <c r="I1558" s="59">
        <f t="shared" si="499"/>
        <v>0</v>
      </c>
      <c r="J1558" s="57"/>
    </row>
    <row r="1559" spans="1:10" ht="16.5">
      <c r="A1559" s="15">
        <v>16580</v>
      </c>
      <c r="B1559" s="37"/>
      <c r="C1559" s="28" t="s">
        <v>1246</v>
      </c>
      <c r="D1559" s="28"/>
      <c r="E1559" s="119">
        <v>114.99</v>
      </c>
      <c r="F1559" s="105">
        <v>6.5000000000000002E-2</v>
      </c>
      <c r="G1559" s="58"/>
      <c r="H1559" s="59">
        <f t="shared" ref="H1559:H1570" si="501">E1559-(E1559*G1559)</f>
        <v>114.99</v>
      </c>
      <c r="I1559" s="59">
        <f t="shared" si="499"/>
        <v>122.46435</v>
      </c>
      <c r="J1559" s="60">
        <f t="shared" ref="J1559:J1570" si="502">H1559*D1559</f>
        <v>0</v>
      </c>
    </row>
    <row r="1560" spans="1:10" ht="16.5">
      <c r="A1560" s="15">
        <v>16581</v>
      </c>
      <c r="B1560" s="37"/>
      <c r="C1560" s="28" t="s">
        <v>1247</v>
      </c>
      <c r="D1560" s="28"/>
      <c r="E1560" s="119">
        <v>114.99</v>
      </c>
      <c r="F1560" s="105">
        <v>6.5000000000000002E-2</v>
      </c>
      <c r="G1560" s="58"/>
      <c r="H1560" s="59">
        <f t="shared" si="501"/>
        <v>114.99</v>
      </c>
      <c r="I1560" s="59">
        <f t="shared" si="499"/>
        <v>122.46435</v>
      </c>
      <c r="J1560" s="60">
        <f t="shared" si="502"/>
        <v>0</v>
      </c>
    </row>
    <row r="1561" spans="1:10" ht="16.5">
      <c r="A1561" s="15">
        <v>16582</v>
      </c>
      <c r="B1561" s="37"/>
      <c r="C1561" s="28" t="s">
        <v>1248</v>
      </c>
      <c r="D1561" s="28"/>
      <c r="E1561" s="119">
        <v>104.99</v>
      </c>
      <c r="F1561" s="105">
        <v>6.5000000000000002E-2</v>
      </c>
      <c r="G1561" s="58"/>
      <c r="H1561" s="59">
        <f t="shared" si="501"/>
        <v>104.99</v>
      </c>
      <c r="I1561" s="59">
        <f t="shared" si="499"/>
        <v>111.81434999999999</v>
      </c>
      <c r="J1561" s="60">
        <f t="shared" si="502"/>
        <v>0</v>
      </c>
    </row>
    <row r="1562" spans="1:10" ht="16.5">
      <c r="A1562" s="15">
        <v>16583</v>
      </c>
      <c r="B1562" s="37"/>
      <c r="C1562" s="28" t="s">
        <v>1249</v>
      </c>
      <c r="D1562" s="28"/>
      <c r="E1562" s="119">
        <v>94.99</v>
      </c>
      <c r="F1562" s="105">
        <v>6.5000000000000002E-2</v>
      </c>
      <c r="G1562" s="58"/>
      <c r="H1562" s="59">
        <f t="shared" si="501"/>
        <v>94.99</v>
      </c>
      <c r="I1562" s="59">
        <f t="shared" si="499"/>
        <v>101.16435</v>
      </c>
      <c r="J1562" s="60">
        <f t="shared" si="502"/>
        <v>0</v>
      </c>
    </row>
    <row r="1563" spans="1:10" ht="16.5">
      <c r="A1563" s="15">
        <v>16584</v>
      </c>
      <c r="B1563" s="37"/>
      <c r="C1563" s="28" t="s">
        <v>1250</v>
      </c>
      <c r="D1563" s="28"/>
      <c r="E1563" s="119">
        <v>94.99</v>
      </c>
      <c r="F1563" s="105">
        <v>6.5000000000000002E-2</v>
      </c>
      <c r="G1563" s="58"/>
      <c r="H1563" s="59">
        <f t="shared" si="501"/>
        <v>94.99</v>
      </c>
      <c r="I1563" s="59">
        <f t="shared" si="499"/>
        <v>101.16435</v>
      </c>
      <c r="J1563" s="60">
        <f t="shared" si="502"/>
        <v>0</v>
      </c>
    </row>
    <row r="1564" spans="1:10" ht="16.5">
      <c r="A1564" s="15">
        <v>16586</v>
      </c>
      <c r="B1564" s="37"/>
      <c r="C1564" s="28" t="s">
        <v>1251</v>
      </c>
      <c r="D1564" s="28"/>
      <c r="E1564" s="119">
        <v>34.99</v>
      </c>
      <c r="F1564" s="105">
        <v>6.5000000000000002E-2</v>
      </c>
      <c r="G1564" s="58"/>
      <c r="H1564" s="59">
        <f t="shared" si="501"/>
        <v>34.99</v>
      </c>
      <c r="I1564" s="59">
        <f t="shared" si="499"/>
        <v>37.26435</v>
      </c>
      <c r="J1564" s="60">
        <f t="shared" si="502"/>
        <v>0</v>
      </c>
    </row>
    <row r="1565" spans="1:10" ht="16.5">
      <c r="A1565" s="15">
        <v>16587</v>
      </c>
      <c r="B1565" s="37"/>
      <c r="C1565" s="28" t="s">
        <v>1252</v>
      </c>
      <c r="D1565" s="28"/>
      <c r="E1565" s="119">
        <v>39.99</v>
      </c>
      <c r="F1565" s="105">
        <v>6.5000000000000002E-2</v>
      </c>
      <c r="G1565" s="58"/>
      <c r="H1565" s="59">
        <f t="shared" si="501"/>
        <v>39.99</v>
      </c>
      <c r="I1565" s="59">
        <f t="shared" si="499"/>
        <v>42.589350000000003</v>
      </c>
      <c r="J1565" s="60">
        <f t="shared" si="502"/>
        <v>0</v>
      </c>
    </row>
    <row r="1566" spans="1:10" ht="15.75">
      <c r="A1566" s="12">
        <v>22040</v>
      </c>
      <c r="B1566" s="103"/>
      <c r="C1566" s="17" t="s">
        <v>1253</v>
      </c>
      <c r="D1566" s="17"/>
      <c r="E1566" s="116">
        <v>89.99</v>
      </c>
      <c r="F1566" s="105">
        <v>6.5000000000000002E-2</v>
      </c>
      <c r="G1566" s="58"/>
      <c r="H1566" s="59">
        <f t="shared" si="501"/>
        <v>89.99</v>
      </c>
      <c r="I1566" s="59">
        <f t="shared" si="499"/>
        <v>95.839349999999996</v>
      </c>
      <c r="J1566" s="60">
        <f t="shared" si="502"/>
        <v>0</v>
      </c>
    </row>
    <row r="1567" spans="1:10" ht="15.75">
      <c r="A1567" s="12">
        <v>22041</v>
      </c>
      <c r="B1567" s="103"/>
      <c r="C1567" s="17" t="s">
        <v>1254</v>
      </c>
      <c r="D1567" s="17"/>
      <c r="E1567" s="116">
        <v>89.99</v>
      </c>
      <c r="F1567" s="105">
        <v>6.5000000000000002E-2</v>
      </c>
      <c r="G1567" s="58"/>
      <c r="H1567" s="59">
        <f t="shared" si="501"/>
        <v>89.99</v>
      </c>
      <c r="I1567" s="59">
        <f t="shared" si="499"/>
        <v>95.839349999999996</v>
      </c>
      <c r="J1567" s="60">
        <f t="shared" si="502"/>
        <v>0</v>
      </c>
    </row>
    <row r="1568" spans="1:10" ht="15.75">
      <c r="A1568" s="12">
        <v>22042</v>
      </c>
      <c r="B1568" s="103"/>
      <c r="C1568" s="17" t="s">
        <v>1255</v>
      </c>
      <c r="D1568" s="17"/>
      <c r="E1568" s="116">
        <v>114.99</v>
      </c>
      <c r="F1568" s="105">
        <v>6.5000000000000002E-2</v>
      </c>
      <c r="G1568" s="58"/>
      <c r="H1568" s="59">
        <f t="shared" si="501"/>
        <v>114.99</v>
      </c>
      <c r="I1568" s="59">
        <f t="shared" si="499"/>
        <v>122.46435</v>
      </c>
      <c r="J1568" s="60">
        <f t="shared" si="502"/>
        <v>0</v>
      </c>
    </row>
    <row r="1569" spans="1:10" ht="15.75">
      <c r="A1569" s="12">
        <v>22043</v>
      </c>
      <c r="B1569" s="103"/>
      <c r="C1569" s="17" t="s">
        <v>1256</v>
      </c>
      <c r="D1569" s="17"/>
      <c r="E1569" s="116">
        <v>109.99</v>
      </c>
      <c r="F1569" s="105">
        <v>6.5000000000000002E-2</v>
      </c>
      <c r="G1569" s="58"/>
      <c r="H1569" s="59">
        <f t="shared" si="501"/>
        <v>109.99</v>
      </c>
      <c r="I1569" s="59">
        <f t="shared" si="499"/>
        <v>117.13934999999999</v>
      </c>
      <c r="J1569" s="60">
        <f t="shared" si="502"/>
        <v>0</v>
      </c>
    </row>
    <row r="1570" spans="1:10" ht="15.75">
      <c r="A1570" s="12">
        <v>22044</v>
      </c>
      <c r="B1570" s="103"/>
      <c r="C1570" s="17" t="s">
        <v>1257</v>
      </c>
      <c r="D1570" s="17"/>
      <c r="E1570" s="116">
        <v>32.99</v>
      </c>
      <c r="F1570" s="105">
        <v>6.5000000000000002E-2</v>
      </c>
      <c r="G1570" s="58"/>
      <c r="H1570" s="59">
        <f t="shared" si="501"/>
        <v>32.99</v>
      </c>
      <c r="I1570" s="59">
        <f t="shared" si="499"/>
        <v>35.134350000000005</v>
      </c>
      <c r="J1570" s="60">
        <f t="shared" si="502"/>
        <v>0</v>
      </c>
    </row>
    <row r="1571" spans="1:10" ht="15" customHeight="1">
      <c r="A1571" s="9"/>
      <c r="B1571" s="32"/>
      <c r="C1571" s="4"/>
      <c r="D1571" s="4"/>
      <c r="E1571" s="123"/>
      <c r="F1571" s="105">
        <v>6.5000000000000002E-2</v>
      </c>
      <c r="G1571" s="56"/>
      <c r="H1571" s="57"/>
      <c r="I1571" s="59">
        <f t="shared" si="499"/>
        <v>0</v>
      </c>
      <c r="J1571" s="57"/>
    </row>
    <row r="1572" spans="1:10" ht="16.5">
      <c r="A1572" s="15">
        <v>16540</v>
      </c>
      <c r="B1572" s="37"/>
      <c r="C1572" s="28" t="s">
        <v>1258</v>
      </c>
      <c r="D1572" s="28"/>
      <c r="E1572" s="119">
        <v>89.99</v>
      </c>
      <c r="F1572" s="105">
        <v>6.5000000000000002E-2</v>
      </c>
      <c r="G1572" s="58"/>
      <c r="H1572" s="59">
        <f t="shared" ref="H1572:H1581" si="503">E1572-(E1572*G1572)</f>
        <v>89.99</v>
      </c>
      <c r="I1572" s="59">
        <f t="shared" si="499"/>
        <v>95.839349999999996</v>
      </c>
      <c r="J1572" s="60">
        <f t="shared" ref="J1572:J1581" si="504">H1572*D1572</f>
        <v>0</v>
      </c>
    </row>
    <row r="1573" spans="1:10" ht="16.5">
      <c r="A1573" s="15">
        <v>16541</v>
      </c>
      <c r="B1573" s="37"/>
      <c r="C1573" s="28" t="s">
        <v>1259</v>
      </c>
      <c r="D1573" s="28"/>
      <c r="E1573" s="119">
        <v>89.99</v>
      </c>
      <c r="F1573" s="105">
        <v>6.5000000000000002E-2</v>
      </c>
      <c r="G1573" s="58"/>
      <c r="H1573" s="59">
        <f t="shared" si="503"/>
        <v>89.99</v>
      </c>
      <c r="I1573" s="59">
        <f t="shared" si="499"/>
        <v>95.839349999999996</v>
      </c>
      <c r="J1573" s="60">
        <f t="shared" si="504"/>
        <v>0</v>
      </c>
    </row>
    <row r="1574" spans="1:10" ht="16.5">
      <c r="A1574" s="15">
        <v>16542</v>
      </c>
      <c r="B1574" s="37"/>
      <c r="C1574" s="28" t="s">
        <v>1260</v>
      </c>
      <c r="D1574" s="28"/>
      <c r="E1574" s="119">
        <v>109.99</v>
      </c>
      <c r="F1574" s="105">
        <v>6.5000000000000002E-2</v>
      </c>
      <c r="G1574" s="58"/>
      <c r="H1574" s="59">
        <f t="shared" si="503"/>
        <v>109.99</v>
      </c>
      <c r="I1574" s="59">
        <f t="shared" si="499"/>
        <v>117.13934999999999</v>
      </c>
      <c r="J1574" s="60">
        <f t="shared" si="504"/>
        <v>0</v>
      </c>
    </row>
    <row r="1575" spans="1:10" ht="16.5">
      <c r="A1575" s="15">
        <v>16544</v>
      </c>
      <c r="B1575" s="37"/>
      <c r="C1575" s="28" t="s">
        <v>1261</v>
      </c>
      <c r="D1575" s="28"/>
      <c r="E1575" s="119">
        <v>32.99</v>
      </c>
      <c r="F1575" s="105">
        <v>6.5000000000000002E-2</v>
      </c>
      <c r="G1575" s="58"/>
      <c r="H1575" s="59">
        <f t="shared" si="503"/>
        <v>32.99</v>
      </c>
      <c r="I1575" s="59">
        <f t="shared" si="499"/>
        <v>35.134350000000005</v>
      </c>
      <c r="J1575" s="60">
        <f t="shared" si="504"/>
        <v>0</v>
      </c>
    </row>
    <row r="1576" spans="1:10" ht="16.5">
      <c r="A1576" s="15">
        <v>16545</v>
      </c>
      <c r="B1576" s="37"/>
      <c r="C1576" s="28" t="s">
        <v>1262</v>
      </c>
      <c r="D1576" s="28"/>
      <c r="E1576" s="119">
        <v>39.99</v>
      </c>
      <c r="F1576" s="105">
        <v>6.5000000000000002E-2</v>
      </c>
      <c r="G1576" s="58"/>
      <c r="H1576" s="59">
        <f t="shared" si="503"/>
        <v>39.99</v>
      </c>
      <c r="I1576" s="59">
        <f t="shared" si="499"/>
        <v>42.589350000000003</v>
      </c>
      <c r="J1576" s="60">
        <f t="shared" si="504"/>
        <v>0</v>
      </c>
    </row>
    <row r="1577" spans="1:10" ht="15.75">
      <c r="A1577" s="12">
        <v>22080</v>
      </c>
      <c r="B1577" s="103"/>
      <c r="C1577" s="17" t="s">
        <v>1263</v>
      </c>
      <c r="D1577" s="17"/>
      <c r="E1577" s="116">
        <v>89.99</v>
      </c>
      <c r="F1577" s="105">
        <v>6.5000000000000002E-2</v>
      </c>
      <c r="G1577" s="58"/>
      <c r="H1577" s="59">
        <f t="shared" si="503"/>
        <v>89.99</v>
      </c>
      <c r="I1577" s="59">
        <f t="shared" si="499"/>
        <v>95.839349999999996</v>
      </c>
      <c r="J1577" s="60">
        <f t="shared" si="504"/>
        <v>0</v>
      </c>
    </row>
    <row r="1578" spans="1:10" ht="15.75">
      <c r="A1578" s="12">
        <v>22081</v>
      </c>
      <c r="B1578" s="103"/>
      <c r="C1578" s="17" t="s">
        <v>1264</v>
      </c>
      <c r="D1578" s="17"/>
      <c r="E1578" s="116">
        <v>129.99</v>
      </c>
      <c r="F1578" s="105">
        <v>6.5000000000000002E-2</v>
      </c>
      <c r="G1578" s="58"/>
      <c r="H1578" s="59">
        <f t="shared" si="503"/>
        <v>129.99</v>
      </c>
      <c r="I1578" s="59">
        <f t="shared" si="499"/>
        <v>138.43935000000002</v>
      </c>
      <c r="J1578" s="60">
        <f t="shared" si="504"/>
        <v>0</v>
      </c>
    </row>
    <row r="1579" spans="1:10" ht="15.75">
      <c r="A1579" s="12">
        <v>22082</v>
      </c>
      <c r="B1579" s="103"/>
      <c r="C1579" s="17" t="s">
        <v>1265</v>
      </c>
      <c r="D1579" s="17"/>
      <c r="E1579" s="116">
        <v>109.99</v>
      </c>
      <c r="F1579" s="105">
        <v>6.5000000000000002E-2</v>
      </c>
      <c r="G1579" s="58"/>
      <c r="H1579" s="59">
        <f t="shared" si="503"/>
        <v>109.99</v>
      </c>
      <c r="I1579" s="59">
        <f t="shared" si="499"/>
        <v>117.13934999999999</v>
      </c>
      <c r="J1579" s="60">
        <f t="shared" si="504"/>
        <v>0</v>
      </c>
    </row>
    <row r="1580" spans="1:10" ht="15.75">
      <c r="A1580" s="12">
        <v>22083</v>
      </c>
      <c r="B1580" s="103"/>
      <c r="C1580" s="17" t="s">
        <v>1266</v>
      </c>
      <c r="D1580" s="17"/>
      <c r="E1580" s="116">
        <v>109.99</v>
      </c>
      <c r="F1580" s="105">
        <v>6.5000000000000002E-2</v>
      </c>
      <c r="G1580" s="58"/>
      <c r="H1580" s="59">
        <f t="shared" si="503"/>
        <v>109.99</v>
      </c>
      <c r="I1580" s="59">
        <f t="shared" si="499"/>
        <v>117.13934999999999</v>
      </c>
      <c r="J1580" s="60">
        <f t="shared" si="504"/>
        <v>0</v>
      </c>
    </row>
    <row r="1581" spans="1:10" ht="15.75">
      <c r="A1581" s="12">
        <v>22084</v>
      </c>
      <c r="B1581" s="103"/>
      <c r="C1581" s="17" t="s">
        <v>1267</v>
      </c>
      <c r="D1581" s="17"/>
      <c r="E1581" s="116">
        <v>29.99</v>
      </c>
      <c r="F1581" s="105">
        <v>6.5000000000000002E-2</v>
      </c>
      <c r="G1581" s="58"/>
      <c r="H1581" s="59">
        <f t="shared" si="503"/>
        <v>29.99</v>
      </c>
      <c r="I1581" s="59">
        <f t="shared" si="499"/>
        <v>31.939349999999997</v>
      </c>
      <c r="J1581" s="60">
        <f t="shared" si="504"/>
        <v>0</v>
      </c>
    </row>
    <row r="1582" spans="1:10" ht="15" customHeight="1">
      <c r="A1582" s="9"/>
      <c r="B1582" s="35"/>
      <c r="C1582" s="5"/>
      <c r="D1582" s="5"/>
      <c r="E1582" s="123"/>
      <c r="F1582" s="105">
        <v>6.5000000000000002E-2</v>
      </c>
      <c r="G1582" s="56"/>
      <c r="H1582" s="57"/>
      <c r="I1582" s="59">
        <f t="shared" si="499"/>
        <v>0</v>
      </c>
      <c r="J1582" s="57"/>
    </row>
    <row r="1583" spans="1:10" ht="16.5">
      <c r="A1583" s="15">
        <v>16560</v>
      </c>
      <c r="B1583" s="37"/>
      <c r="C1583" s="28" t="s">
        <v>1268</v>
      </c>
      <c r="D1583" s="28"/>
      <c r="E1583" s="119">
        <v>89.99</v>
      </c>
      <c r="F1583" s="105">
        <v>6.5000000000000002E-2</v>
      </c>
      <c r="G1583" s="58"/>
      <c r="H1583" s="59">
        <f t="shared" ref="H1583:H1590" si="505">E1583-(E1583*G1583)</f>
        <v>89.99</v>
      </c>
      <c r="I1583" s="59">
        <f t="shared" si="499"/>
        <v>95.839349999999996</v>
      </c>
      <c r="J1583" s="60">
        <f t="shared" ref="J1583:J1590" si="506">H1583*D1583</f>
        <v>0</v>
      </c>
    </row>
    <row r="1584" spans="1:10" ht="16.5">
      <c r="A1584" s="15">
        <v>16561</v>
      </c>
      <c r="B1584" s="37"/>
      <c r="C1584" s="28" t="s">
        <v>1269</v>
      </c>
      <c r="D1584" s="28"/>
      <c r="E1584" s="119">
        <v>89.99</v>
      </c>
      <c r="F1584" s="105">
        <v>6.5000000000000002E-2</v>
      </c>
      <c r="G1584" s="58"/>
      <c r="H1584" s="59">
        <f t="shared" si="505"/>
        <v>89.99</v>
      </c>
      <c r="I1584" s="59">
        <f t="shared" si="499"/>
        <v>95.839349999999996</v>
      </c>
      <c r="J1584" s="60">
        <f t="shared" si="506"/>
        <v>0</v>
      </c>
    </row>
    <row r="1585" spans="1:10" ht="16.5">
      <c r="A1585" s="15">
        <v>16562</v>
      </c>
      <c r="B1585" s="37"/>
      <c r="C1585" s="28" t="s">
        <v>1270</v>
      </c>
      <c r="D1585" s="28"/>
      <c r="E1585" s="119">
        <v>99.99</v>
      </c>
      <c r="F1585" s="105">
        <v>6.5000000000000002E-2</v>
      </c>
      <c r="G1585" s="58"/>
      <c r="H1585" s="59">
        <f t="shared" si="505"/>
        <v>99.99</v>
      </c>
      <c r="I1585" s="59">
        <f t="shared" si="499"/>
        <v>106.48935</v>
      </c>
      <c r="J1585" s="60">
        <f t="shared" si="506"/>
        <v>0</v>
      </c>
    </row>
    <row r="1586" spans="1:10" ht="16.5">
      <c r="A1586" s="15">
        <v>16564</v>
      </c>
      <c r="B1586" s="37"/>
      <c r="C1586" s="28" t="s">
        <v>1271</v>
      </c>
      <c r="D1586" s="28"/>
      <c r="E1586" s="119">
        <v>29.99</v>
      </c>
      <c r="F1586" s="105">
        <v>6.5000000000000002E-2</v>
      </c>
      <c r="G1586" s="58"/>
      <c r="H1586" s="59">
        <f t="shared" si="505"/>
        <v>29.99</v>
      </c>
      <c r="I1586" s="59">
        <f t="shared" si="499"/>
        <v>31.939349999999997</v>
      </c>
      <c r="J1586" s="60">
        <f t="shared" si="506"/>
        <v>0</v>
      </c>
    </row>
    <row r="1587" spans="1:10" ht="16.5">
      <c r="A1587" s="15">
        <v>16565</v>
      </c>
      <c r="B1587" s="37"/>
      <c r="C1587" s="28" t="s">
        <v>1272</v>
      </c>
      <c r="D1587" s="28"/>
      <c r="E1587" s="119">
        <v>39.99</v>
      </c>
      <c r="F1587" s="105">
        <v>6.5000000000000002E-2</v>
      </c>
      <c r="G1587" s="58"/>
      <c r="H1587" s="59">
        <f t="shared" si="505"/>
        <v>39.99</v>
      </c>
      <c r="I1587" s="59">
        <f t="shared" si="499"/>
        <v>42.589350000000003</v>
      </c>
      <c r="J1587" s="60">
        <f t="shared" si="506"/>
        <v>0</v>
      </c>
    </row>
    <row r="1588" spans="1:10" ht="15.75">
      <c r="A1588" s="12">
        <v>22120</v>
      </c>
      <c r="B1588" s="103"/>
      <c r="C1588" s="17" t="s">
        <v>1273</v>
      </c>
      <c r="D1588" s="17"/>
      <c r="E1588" s="116">
        <v>109.99</v>
      </c>
      <c r="F1588" s="105">
        <v>6.5000000000000002E-2</v>
      </c>
      <c r="G1588" s="58"/>
      <c r="H1588" s="59">
        <f t="shared" si="505"/>
        <v>109.99</v>
      </c>
      <c r="I1588" s="59">
        <f t="shared" si="499"/>
        <v>117.13934999999999</v>
      </c>
      <c r="J1588" s="60">
        <f t="shared" si="506"/>
        <v>0</v>
      </c>
    </row>
    <row r="1589" spans="1:10" ht="15.75">
      <c r="A1589" s="12">
        <v>22121</v>
      </c>
      <c r="B1589" s="103"/>
      <c r="C1589" s="17" t="s">
        <v>1274</v>
      </c>
      <c r="D1589" s="17"/>
      <c r="E1589" s="116">
        <v>109.99</v>
      </c>
      <c r="F1589" s="105">
        <v>6.5000000000000002E-2</v>
      </c>
      <c r="G1589" s="58"/>
      <c r="H1589" s="59">
        <f t="shared" si="505"/>
        <v>109.99</v>
      </c>
      <c r="I1589" s="59">
        <f t="shared" si="499"/>
        <v>117.13934999999999</v>
      </c>
      <c r="J1589" s="60">
        <f t="shared" si="506"/>
        <v>0</v>
      </c>
    </row>
    <row r="1590" spans="1:10" ht="15.75">
      <c r="A1590" s="12">
        <v>22122</v>
      </c>
      <c r="B1590" s="103"/>
      <c r="C1590" s="17" t="s">
        <v>1275</v>
      </c>
      <c r="D1590" s="17"/>
      <c r="E1590" s="116">
        <v>29.99</v>
      </c>
      <c r="F1590" s="105">
        <v>6.5000000000000002E-2</v>
      </c>
      <c r="G1590" s="58"/>
      <c r="H1590" s="59">
        <f t="shared" si="505"/>
        <v>29.99</v>
      </c>
      <c r="I1590" s="59">
        <f t="shared" si="499"/>
        <v>31.939349999999997</v>
      </c>
      <c r="J1590" s="60">
        <f t="shared" si="506"/>
        <v>0</v>
      </c>
    </row>
    <row r="1591" spans="1:10" ht="15" customHeight="1">
      <c r="A1591" s="9"/>
      <c r="B1591" s="35"/>
      <c r="C1591" s="4"/>
      <c r="D1591" s="4"/>
      <c r="E1591" s="123"/>
      <c r="F1591" s="105">
        <v>6.5000000000000002E-2</v>
      </c>
      <c r="G1591" s="56"/>
      <c r="H1591" s="57"/>
      <c r="I1591" s="59">
        <f t="shared" si="499"/>
        <v>0</v>
      </c>
      <c r="J1591" s="57"/>
    </row>
    <row r="1592" spans="1:10" ht="109.9" customHeight="1">
      <c r="A1592" s="12">
        <v>22180</v>
      </c>
      <c r="B1592" s="103" t="e" vm="237">
        <v>#VALUE!</v>
      </c>
      <c r="C1592" s="51" t="s">
        <v>1276</v>
      </c>
      <c r="D1592" s="51"/>
      <c r="E1592" s="116">
        <v>109.99</v>
      </c>
      <c r="F1592" s="105">
        <v>6.5000000000000002E-2</v>
      </c>
      <c r="G1592" s="58"/>
      <c r="H1592" s="59">
        <f t="shared" ref="H1592:H1594" si="507">E1592-(E1592*G1592)</f>
        <v>109.99</v>
      </c>
      <c r="I1592" s="59">
        <f t="shared" si="499"/>
        <v>117.13934999999999</v>
      </c>
      <c r="J1592" s="60">
        <f t="shared" ref="J1592:J1594" si="508">H1592*D1592</f>
        <v>0</v>
      </c>
    </row>
    <row r="1593" spans="1:10" ht="109.9" customHeight="1">
      <c r="A1593" s="12">
        <v>22181</v>
      </c>
      <c r="B1593" s="52" t="e" vm="238">
        <v>#VALUE!</v>
      </c>
      <c r="C1593" s="51" t="s">
        <v>1277</v>
      </c>
      <c r="D1593" s="51"/>
      <c r="E1593" s="116">
        <v>104.99</v>
      </c>
      <c r="F1593" s="105">
        <v>6.5000000000000002E-2</v>
      </c>
      <c r="G1593" s="58"/>
      <c r="H1593" s="59">
        <f t="shared" si="507"/>
        <v>104.99</v>
      </c>
      <c r="I1593" s="59">
        <f t="shared" si="499"/>
        <v>111.81434999999999</v>
      </c>
      <c r="J1593" s="60">
        <f t="shared" si="508"/>
        <v>0</v>
      </c>
    </row>
    <row r="1594" spans="1:10" ht="34.9" customHeight="1">
      <c r="A1594" s="12">
        <v>22182</v>
      </c>
      <c r="B1594" s="103"/>
      <c r="C1594" s="51" t="s">
        <v>1278</v>
      </c>
      <c r="D1594" s="51"/>
      <c r="E1594" s="116">
        <v>39.99</v>
      </c>
      <c r="F1594" s="105">
        <v>6.5000000000000002E-2</v>
      </c>
      <c r="G1594" s="58"/>
      <c r="H1594" s="59">
        <f t="shared" si="507"/>
        <v>39.99</v>
      </c>
      <c r="I1594" s="59">
        <f t="shared" si="499"/>
        <v>42.589350000000003</v>
      </c>
      <c r="J1594" s="60">
        <f t="shared" si="508"/>
        <v>0</v>
      </c>
    </row>
    <row r="1595" spans="1:10" ht="15" customHeight="1">
      <c r="A1595" s="9"/>
      <c r="B1595" s="35"/>
      <c r="C1595" s="1"/>
      <c r="D1595" s="1"/>
      <c r="E1595" s="121"/>
      <c r="F1595" s="105">
        <v>6.5000000000000002E-2</v>
      </c>
      <c r="G1595" s="56"/>
      <c r="H1595" s="57"/>
      <c r="I1595" s="59">
        <f t="shared" si="499"/>
        <v>0</v>
      </c>
      <c r="J1595" s="57"/>
    </row>
    <row r="1596" spans="1:10" ht="15.75">
      <c r="A1596" s="12">
        <v>22150</v>
      </c>
      <c r="B1596" s="103"/>
      <c r="C1596" s="17" t="s">
        <v>1279</v>
      </c>
      <c r="D1596" s="17"/>
      <c r="E1596" s="116">
        <v>159.99</v>
      </c>
      <c r="F1596" s="105">
        <v>6.5000000000000002E-2</v>
      </c>
      <c r="G1596" s="58"/>
      <c r="H1596" s="59">
        <f t="shared" ref="H1596:H1611" si="509">E1596-(E1596*G1596)</f>
        <v>159.99</v>
      </c>
      <c r="I1596" s="59">
        <f t="shared" si="499"/>
        <v>170.38935000000001</v>
      </c>
      <c r="J1596" s="60">
        <f t="shared" ref="J1596:J1611" si="510">H1596*D1596</f>
        <v>0</v>
      </c>
    </row>
    <row r="1597" spans="1:10" ht="15.75">
      <c r="A1597" s="12">
        <v>22151</v>
      </c>
      <c r="B1597" s="103"/>
      <c r="C1597" s="17" t="s">
        <v>1280</v>
      </c>
      <c r="D1597" s="17"/>
      <c r="E1597" s="116">
        <v>159.99</v>
      </c>
      <c r="F1597" s="105">
        <v>6.5000000000000002E-2</v>
      </c>
      <c r="G1597" s="58"/>
      <c r="H1597" s="59">
        <f t="shared" si="509"/>
        <v>159.99</v>
      </c>
      <c r="I1597" s="59">
        <f t="shared" si="499"/>
        <v>170.38935000000001</v>
      </c>
      <c r="J1597" s="60">
        <f t="shared" si="510"/>
        <v>0</v>
      </c>
    </row>
    <row r="1598" spans="1:10" ht="15.75">
      <c r="A1598" s="12">
        <v>22152</v>
      </c>
      <c r="B1598" s="103"/>
      <c r="C1598" s="17" t="s">
        <v>1281</v>
      </c>
      <c r="D1598" s="17"/>
      <c r="E1598" s="116">
        <v>154.99</v>
      </c>
      <c r="F1598" s="105">
        <v>6.5000000000000002E-2</v>
      </c>
      <c r="G1598" s="58"/>
      <c r="H1598" s="59">
        <f t="shared" si="509"/>
        <v>154.99</v>
      </c>
      <c r="I1598" s="59">
        <f t="shared" si="499"/>
        <v>165.06435000000002</v>
      </c>
      <c r="J1598" s="60">
        <f t="shared" si="510"/>
        <v>0</v>
      </c>
    </row>
    <row r="1599" spans="1:10" ht="15.75">
      <c r="A1599" s="12">
        <v>22153</v>
      </c>
      <c r="B1599" s="103"/>
      <c r="C1599" s="17" t="s">
        <v>1282</v>
      </c>
      <c r="D1599" s="17"/>
      <c r="E1599" s="116">
        <v>154.99</v>
      </c>
      <c r="F1599" s="105">
        <v>6.5000000000000002E-2</v>
      </c>
      <c r="G1599" s="58"/>
      <c r="H1599" s="59">
        <f t="shared" si="509"/>
        <v>154.99</v>
      </c>
      <c r="I1599" s="59">
        <f t="shared" si="499"/>
        <v>165.06435000000002</v>
      </c>
      <c r="J1599" s="60">
        <f t="shared" si="510"/>
        <v>0</v>
      </c>
    </row>
    <row r="1600" spans="1:10" ht="15.75">
      <c r="A1600" s="12">
        <v>22154</v>
      </c>
      <c r="B1600" s="103"/>
      <c r="C1600" s="17" t="s">
        <v>1283</v>
      </c>
      <c r="D1600" s="17"/>
      <c r="E1600" s="116">
        <v>99.99</v>
      </c>
      <c r="F1600" s="105">
        <v>6.5000000000000002E-2</v>
      </c>
      <c r="G1600" s="58"/>
      <c r="H1600" s="59">
        <f t="shared" si="509"/>
        <v>99.99</v>
      </c>
      <c r="I1600" s="59">
        <f t="shared" si="499"/>
        <v>106.48935</v>
      </c>
      <c r="J1600" s="60">
        <f t="shared" si="510"/>
        <v>0</v>
      </c>
    </row>
    <row r="1601" spans="1:10" ht="15.75">
      <c r="A1601" s="12">
        <v>22155</v>
      </c>
      <c r="B1601" s="103"/>
      <c r="C1601" s="17" t="s">
        <v>1284</v>
      </c>
      <c r="D1601" s="17"/>
      <c r="E1601" s="116">
        <v>99.99</v>
      </c>
      <c r="F1601" s="105">
        <v>6.5000000000000002E-2</v>
      </c>
      <c r="G1601" s="58"/>
      <c r="H1601" s="59">
        <f t="shared" si="509"/>
        <v>99.99</v>
      </c>
      <c r="I1601" s="59">
        <f t="shared" si="499"/>
        <v>106.48935</v>
      </c>
      <c r="J1601" s="60">
        <f t="shared" si="510"/>
        <v>0</v>
      </c>
    </row>
    <row r="1602" spans="1:10" ht="15.75">
      <c r="A1602" s="12">
        <v>22156</v>
      </c>
      <c r="B1602" s="103"/>
      <c r="C1602" s="17" t="s">
        <v>1285</v>
      </c>
      <c r="D1602" s="17"/>
      <c r="E1602" s="116">
        <v>129.99</v>
      </c>
      <c r="F1602" s="105">
        <v>6.5000000000000002E-2</v>
      </c>
      <c r="G1602" s="58"/>
      <c r="H1602" s="59">
        <f t="shared" si="509"/>
        <v>129.99</v>
      </c>
      <c r="I1602" s="59">
        <f t="shared" si="499"/>
        <v>138.43935000000002</v>
      </c>
      <c r="J1602" s="60">
        <f t="shared" si="510"/>
        <v>0</v>
      </c>
    </row>
    <row r="1603" spans="1:10" ht="15.75">
      <c r="A1603" s="12">
        <v>22157</v>
      </c>
      <c r="B1603" s="103"/>
      <c r="C1603" s="17" t="s">
        <v>1286</v>
      </c>
      <c r="D1603" s="17"/>
      <c r="E1603" s="116">
        <v>129.99</v>
      </c>
      <c r="F1603" s="105">
        <v>6.5000000000000002E-2</v>
      </c>
      <c r="G1603" s="58"/>
      <c r="H1603" s="59">
        <f t="shared" si="509"/>
        <v>129.99</v>
      </c>
      <c r="I1603" s="59">
        <f t="shared" ref="I1603:I1619" si="511">H1603+(H1603*F1603)</f>
        <v>138.43935000000002</v>
      </c>
      <c r="J1603" s="60">
        <f t="shared" si="510"/>
        <v>0</v>
      </c>
    </row>
    <row r="1604" spans="1:10" ht="15.75">
      <c r="A1604" s="12">
        <v>22158</v>
      </c>
      <c r="B1604" s="103"/>
      <c r="C1604" s="17" t="s">
        <v>1287</v>
      </c>
      <c r="D1604" s="17"/>
      <c r="E1604" s="116">
        <v>129.99</v>
      </c>
      <c r="F1604" s="105">
        <v>6.5000000000000002E-2</v>
      </c>
      <c r="G1604" s="58"/>
      <c r="H1604" s="59">
        <f t="shared" si="509"/>
        <v>129.99</v>
      </c>
      <c r="I1604" s="59">
        <f t="shared" si="511"/>
        <v>138.43935000000002</v>
      </c>
      <c r="J1604" s="60">
        <f t="shared" si="510"/>
        <v>0</v>
      </c>
    </row>
    <row r="1605" spans="1:10" ht="15.75">
      <c r="A1605" s="12">
        <v>22159</v>
      </c>
      <c r="B1605" s="103"/>
      <c r="C1605" s="17" t="s">
        <v>1288</v>
      </c>
      <c r="D1605" s="17"/>
      <c r="E1605" s="116">
        <v>124.99</v>
      </c>
      <c r="F1605" s="105">
        <v>6.5000000000000002E-2</v>
      </c>
      <c r="G1605" s="58"/>
      <c r="H1605" s="59">
        <f t="shared" si="509"/>
        <v>124.99</v>
      </c>
      <c r="I1605" s="59">
        <f t="shared" si="511"/>
        <v>133.11435</v>
      </c>
      <c r="J1605" s="60">
        <f t="shared" si="510"/>
        <v>0</v>
      </c>
    </row>
    <row r="1606" spans="1:10" ht="15.75">
      <c r="A1606" s="12">
        <v>22160</v>
      </c>
      <c r="B1606" s="103"/>
      <c r="C1606" s="17" t="s">
        <v>1289</v>
      </c>
      <c r="D1606" s="17"/>
      <c r="E1606" s="116">
        <v>124.99</v>
      </c>
      <c r="F1606" s="105">
        <v>6.5000000000000002E-2</v>
      </c>
      <c r="G1606" s="58"/>
      <c r="H1606" s="59">
        <f t="shared" si="509"/>
        <v>124.99</v>
      </c>
      <c r="I1606" s="59">
        <f t="shared" si="511"/>
        <v>133.11435</v>
      </c>
      <c r="J1606" s="60">
        <f t="shared" si="510"/>
        <v>0</v>
      </c>
    </row>
    <row r="1607" spans="1:10" ht="15.75">
      <c r="A1607" s="12">
        <v>22161</v>
      </c>
      <c r="B1607" s="103"/>
      <c r="C1607" s="17" t="s">
        <v>1290</v>
      </c>
      <c r="D1607" s="17"/>
      <c r="E1607" s="116">
        <v>99.99</v>
      </c>
      <c r="F1607" s="105">
        <v>6.5000000000000002E-2</v>
      </c>
      <c r="G1607" s="58"/>
      <c r="H1607" s="59">
        <f t="shared" si="509"/>
        <v>99.99</v>
      </c>
      <c r="I1607" s="59">
        <f t="shared" si="511"/>
        <v>106.48935</v>
      </c>
      <c r="J1607" s="60">
        <f t="shared" si="510"/>
        <v>0</v>
      </c>
    </row>
    <row r="1608" spans="1:10" ht="15.75">
      <c r="A1608" s="12">
        <v>22162</v>
      </c>
      <c r="B1608" s="103"/>
      <c r="C1608" s="17" t="s">
        <v>1291</v>
      </c>
      <c r="D1608" s="17"/>
      <c r="E1608" s="116">
        <v>139.99</v>
      </c>
      <c r="F1608" s="105">
        <v>6.5000000000000002E-2</v>
      </c>
      <c r="G1608" s="58"/>
      <c r="H1608" s="59">
        <f t="shared" si="509"/>
        <v>139.99</v>
      </c>
      <c r="I1608" s="59">
        <f t="shared" si="511"/>
        <v>149.08935000000002</v>
      </c>
      <c r="J1608" s="60">
        <f t="shared" si="510"/>
        <v>0</v>
      </c>
    </row>
    <row r="1609" spans="1:10" ht="15.75">
      <c r="A1609" s="12">
        <v>22163</v>
      </c>
      <c r="B1609" s="103"/>
      <c r="C1609" s="17" t="s">
        <v>1292</v>
      </c>
      <c r="D1609" s="17"/>
      <c r="E1609" s="116">
        <v>59.99</v>
      </c>
      <c r="F1609" s="105">
        <v>6.5000000000000002E-2</v>
      </c>
      <c r="G1609" s="58"/>
      <c r="H1609" s="59">
        <f t="shared" si="509"/>
        <v>59.99</v>
      </c>
      <c r="I1609" s="59">
        <f t="shared" si="511"/>
        <v>63.88935</v>
      </c>
      <c r="J1609" s="60">
        <f t="shared" si="510"/>
        <v>0</v>
      </c>
    </row>
    <row r="1610" spans="1:10" ht="15.75">
      <c r="A1610" s="12">
        <v>22164</v>
      </c>
      <c r="B1610" s="103"/>
      <c r="C1610" s="17" t="s">
        <v>1293</v>
      </c>
      <c r="D1610" s="17"/>
      <c r="E1610" s="116">
        <v>32.99</v>
      </c>
      <c r="F1610" s="105">
        <v>6.5000000000000002E-2</v>
      </c>
      <c r="G1610" s="58"/>
      <c r="H1610" s="59">
        <f t="shared" si="509"/>
        <v>32.99</v>
      </c>
      <c r="I1610" s="59">
        <f t="shared" si="511"/>
        <v>35.134350000000005</v>
      </c>
      <c r="J1610" s="60">
        <f t="shared" si="510"/>
        <v>0</v>
      </c>
    </row>
    <row r="1611" spans="1:10" ht="15.75">
      <c r="A1611" s="12">
        <v>22165</v>
      </c>
      <c r="B1611" s="103"/>
      <c r="C1611" s="17" t="s">
        <v>1294</v>
      </c>
      <c r="D1611" s="17"/>
      <c r="E1611" s="116">
        <v>54.99</v>
      </c>
      <c r="F1611" s="105">
        <v>6.5000000000000002E-2</v>
      </c>
      <c r="G1611" s="58"/>
      <c r="H1611" s="59">
        <f t="shared" si="509"/>
        <v>54.99</v>
      </c>
      <c r="I1611" s="59">
        <f t="shared" si="511"/>
        <v>58.564350000000005</v>
      </c>
      <c r="J1611" s="60">
        <f t="shared" si="510"/>
        <v>0</v>
      </c>
    </row>
    <row r="1612" spans="1:10" ht="15" customHeight="1">
      <c r="A1612" s="14"/>
      <c r="B1612" s="39"/>
      <c r="C1612" s="20"/>
      <c r="D1612" s="20"/>
      <c r="E1612" s="123"/>
      <c r="F1612" s="105">
        <v>6.5000000000000002E-2</v>
      </c>
      <c r="G1612" s="56"/>
      <c r="H1612" s="57"/>
      <c r="I1612" s="59">
        <f t="shared" si="511"/>
        <v>0</v>
      </c>
      <c r="J1612" s="57"/>
    </row>
    <row r="1613" spans="1:10" ht="15.75">
      <c r="A1613" s="12">
        <v>22170</v>
      </c>
      <c r="B1613" s="103"/>
      <c r="C1613" s="17" t="s">
        <v>1295</v>
      </c>
      <c r="D1613" s="17"/>
      <c r="E1613" s="116">
        <v>124.99</v>
      </c>
      <c r="F1613" s="105">
        <v>6.5000000000000002E-2</v>
      </c>
      <c r="G1613" s="58"/>
      <c r="H1613" s="59">
        <f t="shared" ref="H1613:H1618" si="512">E1613-(E1613*G1613)</f>
        <v>124.99</v>
      </c>
      <c r="I1613" s="59">
        <f t="shared" si="511"/>
        <v>133.11435</v>
      </c>
      <c r="J1613" s="60">
        <f t="shared" ref="J1613:J1618" si="513">H1613*D1613</f>
        <v>0</v>
      </c>
    </row>
    <row r="1614" spans="1:10" ht="15.75">
      <c r="A1614" s="12">
        <v>22171</v>
      </c>
      <c r="B1614" s="103"/>
      <c r="C1614" s="17" t="s">
        <v>1296</v>
      </c>
      <c r="D1614" s="17"/>
      <c r="E1614" s="116">
        <v>129.99</v>
      </c>
      <c r="F1614" s="105">
        <v>6.5000000000000002E-2</v>
      </c>
      <c r="G1614" s="58"/>
      <c r="H1614" s="59">
        <f t="shared" si="512"/>
        <v>129.99</v>
      </c>
      <c r="I1614" s="59">
        <f t="shared" si="511"/>
        <v>138.43935000000002</v>
      </c>
      <c r="J1614" s="60">
        <f t="shared" si="513"/>
        <v>0</v>
      </c>
    </row>
    <row r="1615" spans="1:10" ht="15.75">
      <c r="A1615" s="12">
        <v>22172</v>
      </c>
      <c r="B1615" s="103"/>
      <c r="C1615" s="17" t="s">
        <v>1297</v>
      </c>
      <c r="D1615" s="17"/>
      <c r="E1615" s="116">
        <v>134.99</v>
      </c>
      <c r="F1615" s="105">
        <v>6.5000000000000002E-2</v>
      </c>
      <c r="G1615" s="58"/>
      <c r="H1615" s="59">
        <f t="shared" si="512"/>
        <v>134.99</v>
      </c>
      <c r="I1615" s="59">
        <f t="shared" si="511"/>
        <v>143.76435000000001</v>
      </c>
      <c r="J1615" s="60">
        <f t="shared" si="513"/>
        <v>0</v>
      </c>
    </row>
    <row r="1616" spans="1:10" ht="15.75">
      <c r="A1616" s="12">
        <v>22173</v>
      </c>
      <c r="B1616" s="103"/>
      <c r="C1616" s="17" t="s">
        <v>1298</v>
      </c>
      <c r="D1616" s="17"/>
      <c r="E1616" s="116">
        <v>129.99</v>
      </c>
      <c r="F1616" s="105">
        <v>6.5000000000000002E-2</v>
      </c>
      <c r="G1616" s="58"/>
      <c r="H1616" s="59">
        <f t="shared" si="512"/>
        <v>129.99</v>
      </c>
      <c r="I1616" s="59">
        <f t="shared" si="511"/>
        <v>138.43935000000002</v>
      </c>
      <c r="J1616" s="60">
        <f t="shared" si="513"/>
        <v>0</v>
      </c>
    </row>
    <row r="1617" spans="1:17" ht="15.75">
      <c r="A1617" s="12">
        <v>22174</v>
      </c>
      <c r="B1617" s="103"/>
      <c r="C1617" s="17" t="s">
        <v>1299</v>
      </c>
      <c r="D1617" s="17"/>
      <c r="E1617" s="116">
        <v>32.99</v>
      </c>
      <c r="F1617" s="105">
        <v>6.5000000000000002E-2</v>
      </c>
      <c r="G1617" s="58"/>
      <c r="H1617" s="59">
        <f t="shared" si="512"/>
        <v>32.99</v>
      </c>
      <c r="I1617" s="59">
        <f t="shared" si="511"/>
        <v>35.134350000000005</v>
      </c>
      <c r="J1617" s="60">
        <f t="shared" si="513"/>
        <v>0</v>
      </c>
    </row>
    <row r="1618" spans="1:17" ht="15.75">
      <c r="A1618" s="12">
        <v>22175</v>
      </c>
      <c r="B1618" s="103"/>
      <c r="C1618" s="17" t="s">
        <v>1300</v>
      </c>
      <c r="D1618" s="17"/>
      <c r="E1618" s="116">
        <v>59.99</v>
      </c>
      <c r="F1618" s="105">
        <v>6.5000000000000002E-2</v>
      </c>
      <c r="G1618" s="58"/>
      <c r="H1618" s="59">
        <f t="shared" si="512"/>
        <v>59.99</v>
      </c>
      <c r="I1618" s="59">
        <f t="shared" si="511"/>
        <v>63.88935</v>
      </c>
      <c r="J1618" s="60">
        <f t="shared" si="513"/>
        <v>0</v>
      </c>
    </row>
    <row r="1619" spans="1:17" ht="15" customHeight="1">
      <c r="A1619" s="14"/>
      <c r="B1619" s="39"/>
      <c r="C1619" s="20"/>
      <c r="D1619" s="20"/>
      <c r="E1619" s="123"/>
      <c r="F1619" s="105">
        <v>6.5000000000000002E-2</v>
      </c>
      <c r="G1619" s="56"/>
      <c r="H1619" s="57"/>
      <c r="I1619" s="59">
        <f t="shared" si="511"/>
        <v>0</v>
      </c>
      <c r="J1619" s="57"/>
    </row>
    <row r="1620" spans="1:17">
      <c r="A1620" s="98"/>
    </row>
    <row r="1621" spans="1:17">
      <c r="A1621" s="98"/>
    </row>
    <row r="1622" spans="1:17">
      <c r="A1622" s="98"/>
    </row>
    <row r="1623" spans="1:17" ht="19.149999999999999" customHeight="1">
      <c r="A1623" s="98"/>
    </row>
    <row r="1624" spans="1:17" ht="18" customHeight="1">
      <c r="A1624" s="88"/>
      <c r="B1624" s="67"/>
      <c r="C1624" s="89"/>
      <c r="D1624" s="90"/>
      <c r="E1624" s="142"/>
      <c r="F1624" s="92"/>
      <c r="G1624" s="66"/>
      <c r="H1624" s="66"/>
      <c r="I1624" s="66"/>
      <c r="J1624" s="67"/>
      <c r="K1624" s="67"/>
      <c r="L1624" s="67"/>
      <c r="M1624" s="67"/>
      <c r="N1624" s="67"/>
      <c r="O1624" s="67"/>
      <c r="P1624" s="67"/>
      <c r="Q1624" s="67"/>
    </row>
  </sheetData>
  <autoFilter ref="A1:J1619" xr:uid="{DC27A162-7533-4045-B47D-96C301A60685}"/>
  <mergeCells count="223">
    <mergeCell ref="B1282:B1284"/>
    <mergeCell ref="B1108:B1109"/>
    <mergeCell ref="B1250:B1253"/>
    <mergeCell ref="B1245:B1248"/>
    <mergeCell ref="B1240:B1243"/>
    <mergeCell ref="B1255:B1258"/>
    <mergeCell ref="B1260:B1263"/>
    <mergeCell ref="B1265:B1268"/>
    <mergeCell ref="B1270:B1274"/>
    <mergeCell ref="B1276:B1277"/>
    <mergeCell ref="B1279:B1280"/>
    <mergeCell ref="B1186:B1189"/>
    <mergeCell ref="B1181:B1184"/>
    <mergeCell ref="B1175:B1179"/>
    <mergeCell ref="B1191:B1197"/>
    <mergeCell ref="B1199:B1205"/>
    <mergeCell ref="B1207:B1211"/>
    <mergeCell ref="B1213:B1217"/>
    <mergeCell ref="B1169:B1173"/>
    <mergeCell ref="B1164:B1167"/>
    <mergeCell ref="B367:B370"/>
    <mergeCell ref="B215:B221"/>
    <mergeCell ref="B210:B213"/>
    <mergeCell ref="B205:B208"/>
    <mergeCell ref="B223:B229"/>
    <mergeCell ref="B459:B464"/>
    <mergeCell ref="B483:B484"/>
    <mergeCell ref="B110:B113"/>
    <mergeCell ref="B46:B53"/>
    <mergeCell ref="B147:B150"/>
    <mergeCell ref="B161:B164"/>
    <mergeCell ref="B166:B169"/>
    <mergeCell ref="B180:B186"/>
    <mergeCell ref="B134:B140"/>
    <mergeCell ref="B125:B130"/>
    <mergeCell ref="B1159:B1162"/>
    <mergeCell ref="B1154:B1157"/>
    <mergeCell ref="B1149:B1152"/>
    <mergeCell ref="B1144:B1147"/>
    <mergeCell ref="B1139:B1142"/>
    <mergeCell ref="B1134:B1137"/>
    <mergeCell ref="B977:B980"/>
    <mergeCell ref="B1003:B1007"/>
    <mergeCell ref="B997:B1001"/>
    <mergeCell ref="B992:B995"/>
    <mergeCell ref="B987:B990"/>
    <mergeCell ref="B982:B985"/>
    <mergeCell ref="B1009:B1013"/>
    <mergeCell ref="B1091:B1095"/>
    <mergeCell ref="B1085:B1089"/>
    <mergeCell ref="B1079:B1083"/>
    <mergeCell ref="B1073:B1077"/>
    <mergeCell ref="B1021:B1022"/>
    <mergeCell ref="B1018:B1019"/>
    <mergeCell ref="B1015:B1016"/>
    <mergeCell ref="B1058:B1061"/>
    <mergeCell ref="B1063:B1066"/>
    <mergeCell ref="B1100:B1101"/>
    <mergeCell ref="B1097:B1098"/>
    <mergeCell ref="B920:B924"/>
    <mergeCell ref="B926:B933"/>
    <mergeCell ref="B952:B955"/>
    <mergeCell ref="B947:B950"/>
    <mergeCell ref="B942:B945"/>
    <mergeCell ref="B935:B940"/>
    <mergeCell ref="B972:B975"/>
    <mergeCell ref="B967:B970"/>
    <mergeCell ref="B962:B965"/>
    <mergeCell ref="B957:B960"/>
    <mergeCell ref="B872:B873"/>
    <mergeCell ref="B879:B883"/>
    <mergeCell ref="B885:B888"/>
    <mergeCell ref="B906:B911"/>
    <mergeCell ref="B896:B899"/>
    <mergeCell ref="B901:B904"/>
    <mergeCell ref="B913:B918"/>
    <mergeCell ref="B890:B894"/>
    <mergeCell ref="B838:B841"/>
    <mergeCell ref="B833:B836"/>
    <mergeCell ref="B828:B831"/>
    <mergeCell ref="B823:B826"/>
    <mergeCell ref="B848:B851"/>
    <mergeCell ref="B853:B856"/>
    <mergeCell ref="B843:B846"/>
    <mergeCell ref="B858:B861"/>
    <mergeCell ref="B863:B866"/>
    <mergeCell ref="B778:B781"/>
    <mergeCell ref="B783:B786"/>
    <mergeCell ref="B788:B795"/>
    <mergeCell ref="B803:B806"/>
    <mergeCell ref="B797:B801"/>
    <mergeCell ref="B808:B811"/>
    <mergeCell ref="B813:B816"/>
    <mergeCell ref="B818:B821"/>
    <mergeCell ref="B2:B5"/>
    <mergeCell ref="B13:B16"/>
    <mergeCell ref="B24:B27"/>
    <mergeCell ref="B29:B32"/>
    <mergeCell ref="B70:B75"/>
    <mergeCell ref="B84:B87"/>
    <mergeCell ref="B89:B92"/>
    <mergeCell ref="B101:B108"/>
    <mergeCell ref="B61:B68"/>
    <mergeCell ref="B96:B99"/>
    <mergeCell ref="B7:B11"/>
    <mergeCell ref="B18:B22"/>
    <mergeCell ref="B57:B59"/>
    <mergeCell ref="B79:B82"/>
    <mergeCell ref="B34:B39"/>
    <mergeCell ref="B41:B44"/>
    <mergeCell ref="B296:B299"/>
    <mergeCell ref="B301:B302"/>
    <mergeCell ref="B303:B304"/>
    <mergeCell ref="B305:B306"/>
    <mergeCell ref="B120:B123"/>
    <mergeCell ref="B115:B118"/>
    <mergeCell ref="B142:B145"/>
    <mergeCell ref="B250:B253"/>
    <mergeCell ref="B255:B258"/>
    <mergeCell ref="B260:B265"/>
    <mergeCell ref="B267:B274"/>
    <mergeCell ref="B276:B282"/>
    <mergeCell ref="B188:B193"/>
    <mergeCell ref="B195:B199"/>
    <mergeCell ref="B231:B234"/>
    <mergeCell ref="B236:B239"/>
    <mergeCell ref="B241:B248"/>
    <mergeCell ref="B152:B159"/>
    <mergeCell ref="B384:B388"/>
    <mergeCell ref="B390:B393"/>
    <mergeCell ref="B402:B404"/>
    <mergeCell ref="B406:B409"/>
    <mergeCell ref="B411:B412"/>
    <mergeCell ref="B324:B326"/>
    <mergeCell ref="B171:B174"/>
    <mergeCell ref="B372:B373"/>
    <mergeCell ref="B375:B376"/>
    <mergeCell ref="B378:B382"/>
    <mergeCell ref="B328:B331"/>
    <mergeCell ref="B333:B336"/>
    <mergeCell ref="B338:B341"/>
    <mergeCell ref="B343:B346"/>
    <mergeCell ref="B348:B351"/>
    <mergeCell ref="B353:B356"/>
    <mergeCell ref="B358:B362"/>
    <mergeCell ref="B364:B365"/>
    <mergeCell ref="B308:B311"/>
    <mergeCell ref="B313:B314"/>
    <mergeCell ref="B316:B317"/>
    <mergeCell ref="B318:B319"/>
    <mergeCell ref="B321:B322"/>
    <mergeCell ref="B284:B288"/>
    <mergeCell ref="B449:B453"/>
    <mergeCell ref="B466:B470"/>
    <mergeCell ref="B472:B476"/>
    <mergeCell ref="B478:B481"/>
    <mergeCell ref="B488:B491"/>
    <mergeCell ref="B414:B418"/>
    <mergeCell ref="B420:B423"/>
    <mergeCell ref="B425:B429"/>
    <mergeCell ref="B431:B435"/>
    <mergeCell ref="B443:B447"/>
    <mergeCell ref="B573:B577"/>
    <mergeCell ref="B585:B589"/>
    <mergeCell ref="B591:B595"/>
    <mergeCell ref="B597:B603"/>
    <mergeCell ref="B544:B549"/>
    <mergeCell ref="B556:B559"/>
    <mergeCell ref="B561:B565"/>
    <mergeCell ref="B495:B502"/>
    <mergeCell ref="B504:B511"/>
    <mergeCell ref="B513:B519"/>
    <mergeCell ref="B521:B525"/>
    <mergeCell ref="B527:B531"/>
    <mergeCell ref="B669:B672"/>
    <mergeCell ref="B674:B675"/>
    <mergeCell ref="B677:B680"/>
    <mergeCell ref="B437:B441"/>
    <mergeCell ref="B538:B542"/>
    <mergeCell ref="B551:B554"/>
    <mergeCell ref="B567:B568"/>
    <mergeCell ref="B570:B571"/>
    <mergeCell ref="B579:B580"/>
    <mergeCell ref="B582:B583"/>
    <mergeCell ref="B607:B609"/>
    <mergeCell ref="B631:B634"/>
    <mergeCell ref="B620:B621"/>
    <mergeCell ref="B623:B624"/>
    <mergeCell ref="B646:B649"/>
    <mergeCell ref="B651:B654"/>
    <mergeCell ref="B656:B657"/>
    <mergeCell ref="B659:B662"/>
    <mergeCell ref="B664:B667"/>
    <mergeCell ref="B611:B613"/>
    <mergeCell ref="B615:B618"/>
    <mergeCell ref="B626:B629"/>
    <mergeCell ref="B636:B639"/>
    <mergeCell ref="B641:B644"/>
    <mergeCell ref="B682:B683"/>
    <mergeCell ref="B695:B696"/>
    <mergeCell ref="B698:B699"/>
    <mergeCell ref="B701:B702"/>
    <mergeCell ref="B704:B705"/>
    <mergeCell ref="B690:B693"/>
    <mergeCell ref="B685:B688"/>
    <mergeCell ref="B716:B717"/>
    <mergeCell ref="B713:B714"/>
    <mergeCell ref="B710:B711"/>
    <mergeCell ref="B707:B708"/>
    <mergeCell ref="B775:B776"/>
    <mergeCell ref="B770:B773"/>
    <mergeCell ref="B767:B768"/>
    <mergeCell ref="B759:B763"/>
    <mergeCell ref="B724:B725"/>
    <mergeCell ref="B727:B728"/>
    <mergeCell ref="B719:B722"/>
    <mergeCell ref="B730:B733"/>
    <mergeCell ref="B752:B757"/>
    <mergeCell ref="B735:B737"/>
    <mergeCell ref="B746:B747"/>
    <mergeCell ref="B749:B750"/>
    <mergeCell ref="B739:B741"/>
    <mergeCell ref="B743:B74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| Xeryus</dc:creator>
  <cp:keywords/>
  <dc:description/>
  <cp:lastModifiedBy>Rafael R A Representações</cp:lastModifiedBy>
  <cp:revision/>
  <dcterms:created xsi:type="dcterms:W3CDTF">2026-05-14T01:37:03Z</dcterms:created>
  <dcterms:modified xsi:type="dcterms:W3CDTF">2026-05-20T00:22:33Z</dcterms:modified>
  <cp:category/>
  <cp:contentStatus/>
</cp:coreProperties>
</file>